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Institutional Research\Common Data Set\2020\"/>
    </mc:Choice>
  </mc:AlternateContent>
  <bookViews>
    <workbookView xWindow="0" yWindow="0" windowWidth="30720" windowHeight="13512" activeTab="1"/>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62913"/>
</workbook>
</file>

<file path=xl/calcChain.xml><?xml version="1.0" encoding="utf-8"?>
<calcChain xmlns="http://schemas.openxmlformats.org/spreadsheetml/2006/main">
  <c r="C22" i="2" l="1"/>
  <c r="C20" i="2"/>
  <c r="D12" i="2"/>
  <c r="C12" i="2"/>
  <c r="E114" i="8" l="1"/>
  <c r="E111" i="8"/>
  <c r="E110" i="8"/>
  <c r="F71" i="2" l="1"/>
  <c r="F70" i="2"/>
  <c r="F69" i="2"/>
  <c r="F68" i="2"/>
  <c r="F67" i="2"/>
  <c r="E71" i="2"/>
  <c r="D71" i="2"/>
  <c r="C71" i="2"/>
  <c r="D70" i="2"/>
  <c r="E70" i="2"/>
  <c r="C70" i="2"/>
  <c r="F66" i="2"/>
  <c r="F64" i="2"/>
  <c r="D83" i="2" l="1"/>
  <c r="E83" i="2"/>
  <c r="F83" i="2"/>
  <c r="C83" i="2"/>
  <c r="G82" i="2"/>
  <c r="E40" i="2" l="1"/>
  <c r="D40" i="2"/>
  <c r="E46" i="10" l="1"/>
  <c r="D45" i="10" l="1"/>
  <c r="K52" i="9" l="1"/>
  <c r="K49" i="9"/>
  <c r="F55" i="8"/>
  <c r="E12" i="4"/>
  <c r="D12" i="4"/>
  <c r="C12" i="4"/>
  <c r="D251" i="3"/>
  <c r="F89" i="2"/>
  <c r="E89" i="2"/>
  <c r="F19" i="2"/>
  <c r="E19" i="2"/>
  <c r="D19" i="2"/>
  <c r="C19" i="2"/>
  <c r="F14" i="2"/>
  <c r="F20" i="2" s="1"/>
  <c r="E12" i="2"/>
  <c r="E14" i="2" s="1"/>
  <c r="E20" i="2" s="1"/>
  <c r="D14" i="2"/>
  <c r="C14" i="2"/>
  <c r="D20" i="2" l="1"/>
  <c r="C23" i="2"/>
  <c r="C24" i="2" l="1"/>
</calcChain>
</file>

<file path=xl/sharedStrings.xml><?xml version="1.0" encoding="utf-8"?>
<sst xmlns="http://schemas.openxmlformats.org/spreadsheetml/2006/main" count="1486" uniqueCount="1167">
  <si>
    <t>A.  General Information</t>
  </si>
  <si>
    <t>A0</t>
  </si>
  <si>
    <t>Respondent Information (Not for Publication)</t>
  </si>
  <si>
    <t>Name:</t>
  </si>
  <si>
    <t>Cheryl Arndt</t>
  </si>
  <si>
    <t>Title:</t>
  </si>
  <si>
    <t>Dir., Institutional Research and Effectiveness</t>
  </si>
  <si>
    <t>Office:</t>
  </si>
  <si>
    <t>Provost's Office</t>
  </si>
  <si>
    <t>Mailing Address:</t>
  </si>
  <si>
    <t>Haas College Center, 2400 Chew Street</t>
  </si>
  <si>
    <t>City/State/Zip/Country:</t>
  </si>
  <si>
    <t>Allentown, PA 18104</t>
  </si>
  <si>
    <t>Phone:</t>
  </si>
  <si>
    <t>484-664-3163</t>
  </si>
  <si>
    <t>Fax:</t>
  </si>
  <si>
    <t>E-mail Address:</t>
  </si>
  <si>
    <t>cherylarndt@muhlenberg.edu</t>
  </si>
  <si>
    <t>Are your responses to the CDS posted for reference on your institution's Web site?</t>
  </si>
  <si>
    <t>x</t>
  </si>
  <si>
    <t>Yes</t>
  </si>
  <si>
    <t>No</t>
  </si>
  <si>
    <t>If yes, please provide the URL of the corresponding Web page:</t>
  </si>
  <si>
    <t>https://www.muhlenberg.edu/offices/ir/commondataset/</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</si>
  <si>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</si>
  <si>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</si>
  <si>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</si>
  <si>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</si>
  <si>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</si>
  <si>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Muhlenberg College</t>
  </si>
  <si>
    <t>2400 Chew Street</t>
  </si>
  <si>
    <t>Street Address (if different):</t>
  </si>
  <si>
    <t>Main Phone Number:</t>
  </si>
  <si>
    <t>WWW Home Page Address:</t>
  </si>
  <si>
    <t>www.muhlenberg.edu</t>
  </si>
  <si>
    <t>Admissions Phone Number:</t>
  </si>
  <si>
    <t>484-664-3200</t>
  </si>
  <si>
    <t>Admissions Toll-Free Phone Number:</t>
  </si>
  <si>
    <t>Admissions Office Mailing Address:</t>
  </si>
  <si>
    <t>Office of Admissions, Muhlenberg College,                                    2400 Chew St.</t>
  </si>
  <si>
    <t>Allentown, PA 18104, U.S.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</si>
  <si>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</si>
  <si>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</si>
  <si>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</si>
  <si>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</si>
  <si>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</si>
  <si>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</si>
  <si>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</si>
  <si>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</si>
  <si>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</si>
  <si>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</si>
  <si>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</si>
  <si>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</si>
  <si>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</si>
  <si>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</si>
  <si>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</si>
  <si>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</si>
  <si>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</si>
  <si>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</si>
  <si>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</si>
  <si>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</si>
  <si>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</si>
  <si>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</si>
  <si>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</si>
  <si>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</si>
  <si>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</si>
  <si>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</si>
  <si>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</si>
  <si>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</si>
  <si>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</si>
  <si>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</si>
  <si>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</si>
  <si>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</si>
  <si>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</si>
  <si>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</si>
  <si>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</si>
  <si>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</si>
  <si>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</si>
  <si>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</si>
  <si>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</si>
  <si>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</si>
  <si>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</si>
  <si>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</si>
  <si>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color rgb="FF00000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</si>
  <si>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</si>
  <si>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</si>
  <si>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</si>
  <si>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</si>
  <si>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</si>
  <si>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</si>
  <si>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</si>
  <si>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</si>
  <si>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</si>
  <si>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</si>
  <si>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</si>
  <si>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</si>
  <si>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</si>
  <si>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</si>
  <si>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</si>
  <si>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</si>
  <si>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</si>
  <si>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</si>
  <si>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</si>
  <si>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</si>
  <si>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</si>
  <si>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</si>
  <si>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</si>
  <si>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</si>
  <si>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</si>
  <si>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</si>
  <si>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</si>
  <si>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</si>
  <si>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</si>
  <si>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</si>
  <si>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</si>
  <si>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</si>
  <si>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</si>
  <si>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</si>
  <si>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</si>
  <si>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</si>
  <si>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</si>
  <si>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</si>
  <si>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</si>
  <si>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</si>
  <si>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July 1, 2019, to June 30, 2020</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</si>
  <si>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</si>
  <si>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</si>
  <si>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</si>
  <si>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</si>
  <si>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</si>
  <si>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</si>
  <si>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</si>
  <si>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</si>
  <si>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</si>
  <si>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</si>
  <si>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</si>
  <si>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</si>
  <si>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</si>
  <si>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</si>
  <si>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</si>
  <si>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Fall 2014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</si>
  <si>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</si>
  <si>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</si>
  <si>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</si>
  <si>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</si>
  <si>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</si>
  <si>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2014 cohort of first-time, full-time, bachelor's (or equivalent) degree-seeking undergraduate students</t>
  </si>
  <si>
    <t>B</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</si>
  <si>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</si>
  <si>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</si>
  <si>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t>Final 2014 cohort, after adjusting for allowable exclusions</t>
  </si>
  <si>
    <t>D</t>
  </si>
  <si>
    <t>Of the initial 2014 cohort, how many completed the program in four years or less (by Aug. 31, 2018)</t>
  </si>
  <si>
    <t>E</t>
  </si>
  <si>
    <t>Of the initial 2014 cohort, how many completed the program in more than four years but in five years or less (after Aug. 31, 2018 and by Aug. 31, 2019)</t>
  </si>
  <si>
    <t>F</t>
  </si>
  <si>
    <t>Of the initial 2014 cohort, how many completed the program in more than five years but in six years or less (after Aug. 31, 2019 and by Aug. 31, 2020)</t>
  </si>
  <si>
    <t>G</t>
  </si>
  <si>
    <t>Total graduating within six years (sum of lines D, E, and F)</t>
  </si>
  <si>
    <t>H</t>
  </si>
  <si>
    <t>Six-year graduation rate for 2014 cohort (G divided by C)</t>
  </si>
  <si>
    <t>Fall 2013 Cohort</t>
  </si>
  <si>
    <r>
      <t xml:space="preserve">Total 
</t>
    </r>
    <r>
      <rPr>
        <sz val="9"/>
        <rFont val="Arial"/>
        <family val="2"/>
      </rPr>
      <t>(sum of 3 columns to the left)</t>
    </r>
  </si>
  <si>
    <t>Initial 2013 cohort of first-time, full-time, bachelor's (or equivalent) degree-seeking undergraduate students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</si>
  <si>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</si>
  <si>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</si>
  <si>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</si>
  <si>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</si>
  <si>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</si>
  <si>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</si>
  <si>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</si>
  <si>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</si>
  <si>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</si>
  <si>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</si>
  <si>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</si>
  <si>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</si>
  <si>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</si>
  <si>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</si>
  <si>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</si>
  <si>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</si>
  <si>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</si>
  <si>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</si>
  <si>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</si>
  <si>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</si>
  <si>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</si>
  <si>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</si>
  <si>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</si>
  <si>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</si>
  <si>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</si>
  <si>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</si>
  <si>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</si>
  <si>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</si>
  <si>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</si>
  <si>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</si>
  <si>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</si>
  <si>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</si>
  <si>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</si>
  <si>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</si>
  <si>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</si>
  <si>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</si>
  <si>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</si>
  <si>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</si>
  <si>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</si>
  <si>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</si>
  <si>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</si>
  <si>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</si>
  <si>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</si>
  <si>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</si>
  <si>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</si>
  <si>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</si>
  <si>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</si>
  <si>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</si>
  <si>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</si>
  <si>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</si>
  <si>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</si>
  <si>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</si>
  <si>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</si>
  <si>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</si>
  <si>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</si>
  <si>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Fall 2020</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</si>
  <si>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</si>
  <si>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</si>
  <si>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</si>
  <si>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</si>
  <si>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</si>
  <si>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</si>
  <si>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</si>
  <si>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</si>
  <si>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</si>
  <si>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</si>
  <si>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</si>
  <si>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</si>
  <si>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</si>
  <si>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</si>
  <si>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</si>
  <si>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</si>
  <si>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</si>
  <si>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</si>
  <si>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</si>
  <si>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</si>
  <si>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</si>
  <si>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</si>
  <si>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</si>
  <si>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</si>
  <si>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</si>
  <si>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</si>
  <si>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</si>
  <si>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</si>
  <si>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</si>
  <si>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</si>
  <si>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</si>
  <si>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</si>
  <si>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</si>
  <si>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</si>
  <si>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</si>
  <si>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</si>
  <si>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</si>
  <si>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</si>
  <si>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</si>
  <si>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</si>
  <si>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</si>
  <si>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</si>
  <si>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</si>
  <si>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</si>
  <si>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</si>
  <si>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</si>
  <si>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</si>
  <si>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</si>
  <si>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</si>
  <si>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</si>
  <si>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</si>
  <si>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</si>
  <si>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</si>
  <si>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</si>
  <si>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</si>
  <si>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</si>
  <si>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</si>
  <si>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</si>
  <si>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</si>
  <si>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</si>
  <si>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</si>
  <si>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</si>
  <si>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</si>
  <si>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</si>
  <si>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</si>
  <si>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</si>
  <si>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</si>
  <si>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</si>
  <si>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</si>
  <si>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</si>
  <si>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</si>
  <si>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</si>
  <si>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</si>
  <si>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</si>
  <si>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Fall 2022.</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</si>
  <si>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</si>
  <si>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</si>
  <si>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</si>
  <si>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</si>
  <si>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</si>
  <si>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</si>
  <si>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</si>
  <si>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</si>
  <si>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</si>
  <si>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</si>
  <si>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</si>
  <si>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</si>
  <si>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</si>
  <si>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</si>
  <si>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rgb="FF000000"/>
        <rFont val="Arial"/>
        <family val="2"/>
      </rPr>
      <t>Fall 2022</t>
    </r>
    <r>
      <rPr>
        <sz val="10"/>
        <color rgb="FF000000"/>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</si>
  <si>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</si>
  <si>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</si>
  <si>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</si>
  <si>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</si>
  <si>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</si>
  <si>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</si>
  <si>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</si>
  <si>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</si>
  <si>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</si>
  <si>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</si>
  <si>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</si>
  <si>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</si>
  <si>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</si>
  <si>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</si>
  <si>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</si>
  <si>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</si>
  <si>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</si>
  <si>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</si>
  <si>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</si>
  <si>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</si>
  <si>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</si>
  <si>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</si>
  <si>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</si>
  <si>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</si>
  <si>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</si>
  <si>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</si>
  <si>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</si>
  <si>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</si>
  <si>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</si>
  <si>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C9-C12: Freshman Profile</t>
  </si>
  <si>
    <r>
      <t xml:space="preserve">Provide information for </t>
    </r>
    <r>
      <rPr>
        <b/>
        <sz val="10"/>
        <color rgb="FF000000"/>
        <rFont val="Arial"/>
        <family val="2"/>
      </rPr>
      <t>ALL enrolled, degree-seeking, full-time and part-time, first-time, first-year (freshman) students</t>
    </r>
    <r>
      <rPr>
        <sz val="10"/>
        <color rgb="FF000000"/>
        <rFont val="Arial"/>
        <family val="2"/>
      </rPr>
      <t xml:space="preserve"> enrolled in </t>
    </r>
    <r>
      <rPr>
        <b/>
        <sz val="10"/>
        <color rgb="FF000000"/>
        <rFont val="Arial"/>
        <family val="2"/>
      </rPr>
      <t>Fall 2020</t>
    </r>
    <r>
      <rPr>
        <sz val="10"/>
        <color rgb="FF000000"/>
        <rFont val="Arial"/>
        <family val="2"/>
      </rPr>
      <t>, including students who began studies during summer, international students/nonresident aliens, and students admitted under special arrangements.</t>
    </r>
  </si>
  <si>
    <t>C9</t>
  </si>
  <si>
    <t>Percent and number of first-time, first-year (freshman) students enrolled in Fall 2020 who submitted national standardized (SAT/ACT) test scores.</t>
  </si>
  <si>
    <r>
      <t xml:space="preserve">•     Include information for </t>
    </r>
    <r>
      <rPr>
        <b/>
        <sz val="10"/>
        <color rgb="FF000000"/>
        <rFont val="Arial"/>
        <family val="2"/>
      </rPr>
      <t>ALL enrolled, degree-seeking, first-time, first-year (freshman) students 
      who submitted test scores.</t>
    </r>
  </si>
  <si>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</si>
  <si>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Do not convert SAT scores to ACT scores and vice versa.</t>
    </r>
  </si>
  <si>
    <r>
      <t xml:space="preserve">•     </t>
    </r>
    <r>
      <rPr>
        <sz val="10"/>
        <color rgb="FF000000"/>
        <rFont val="Arial"/>
        <family val="2"/>
      </rPr>
      <t>If a student submitted multiple sets of scores for a single test, report this information according to how 
      you use the data. For example:</t>
    </r>
  </si>
  <si>
    <r>
      <t xml:space="preserve">•     </t>
    </r>
    <r>
      <rPr>
        <sz val="10"/>
        <color rgb="FF000000"/>
        <rFont val="Arial"/>
        <family val="2"/>
      </rPr>
      <t>If you consider the highest scores from either submission, use the highest combination of scores 
      (e.g., verbal from one submission, math from the other).</t>
    </r>
  </si>
  <si>
    <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</si>
  <si>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</si>
  <si>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</si>
  <si>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</si>
  <si>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</si>
  <si>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</si>
  <si>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</si>
  <si>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</si>
  <si>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</si>
  <si>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</si>
  <si>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</si>
  <si>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</si>
  <si>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</si>
  <si>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</si>
  <si>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</si>
  <si>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</si>
  <si>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</si>
  <si>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</si>
  <si>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</si>
  <si>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</si>
  <si>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</si>
  <si>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</si>
  <si>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</si>
  <si>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</si>
  <si>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</si>
  <si>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</si>
  <si>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</si>
  <si>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</si>
  <si>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</si>
  <si>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</si>
  <si>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</si>
  <si>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</si>
  <si>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</si>
  <si>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</si>
  <si>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</si>
  <si>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</si>
  <si>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</si>
  <si>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</si>
  <si>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</si>
  <si>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</si>
  <si>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</si>
  <si>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</si>
  <si>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</si>
  <si>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</si>
  <si>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</si>
  <si>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</si>
  <si>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</si>
  <si>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</si>
  <si>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</si>
  <si>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</si>
  <si>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</si>
  <si>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</si>
  <si>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</si>
  <si>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</si>
  <si>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</si>
  <si>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</si>
  <si>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</si>
  <si>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</si>
  <si>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</si>
  <si>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</si>
  <si>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</si>
  <si>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</si>
  <si>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</si>
  <si>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</si>
  <si>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2021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</si>
  <si>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</si>
  <si>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</si>
  <si>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</si>
  <si>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</si>
  <si>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</si>
  <si>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</si>
  <si>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</si>
  <si>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</si>
  <si>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</si>
  <si>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</si>
  <si>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</si>
  <si>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</si>
  <si>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</si>
  <si>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</si>
  <si>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</si>
  <si>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</si>
  <si>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</si>
  <si>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</si>
  <si>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</si>
  <si>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</si>
  <si>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</si>
  <si>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</si>
  <si>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</si>
  <si>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</si>
  <si>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</si>
  <si>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</si>
  <si>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</si>
  <si>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</si>
  <si>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</si>
  <si>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</si>
  <si>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</si>
  <si>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</si>
  <si>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</si>
  <si>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</si>
  <si>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</si>
  <si>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</si>
  <si>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</si>
  <si>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</si>
  <si>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</si>
  <si>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</si>
  <si>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</si>
  <si>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</si>
  <si>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</si>
  <si>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</si>
  <si>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</si>
  <si>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</si>
  <si>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</si>
  <si>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</si>
  <si>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</si>
  <si>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</si>
  <si>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</si>
  <si>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</si>
  <si>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</si>
  <si>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</si>
  <si>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</si>
  <si>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</si>
  <si>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</si>
  <si>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</si>
  <si>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</si>
  <si>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</si>
  <si>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</si>
  <si>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</si>
  <si>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</si>
  <si>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</si>
  <si>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</si>
  <si>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</si>
  <si>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</si>
  <si>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2020.</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</si>
  <si>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</si>
  <si>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</si>
  <si>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</si>
  <si>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</si>
  <si>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</si>
  <si>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</si>
  <si>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</si>
  <si>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</si>
  <si>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</si>
  <si>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</si>
  <si>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</si>
  <si>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</si>
  <si>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</si>
  <si>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</si>
  <si>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</si>
  <si>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</si>
  <si>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</si>
  <si>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</si>
  <si>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</si>
  <si>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</si>
  <si>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</si>
  <si>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</si>
  <si>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</si>
  <si>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</si>
  <si>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</si>
  <si>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</si>
  <si>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</si>
  <si>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</si>
  <si>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</si>
  <si>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</si>
  <si>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</si>
  <si>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</si>
  <si>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</si>
  <si>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</si>
  <si>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</si>
  <si>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</si>
  <si>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</si>
  <si>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</si>
  <si>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</si>
  <si>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</si>
  <si>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</si>
  <si>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</si>
  <si>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</si>
  <si>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</si>
  <si>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</si>
  <si>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</si>
  <si>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</si>
  <si>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</si>
  <si>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</si>
  <si>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</si>
  <si>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</si>
  <si>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</si>
  <si>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</si>
  <si>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</si>
  <si>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</si>
  <si>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</si>
  <si>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</si>
  <si>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</si>
  <si>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</si>
  <si>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</si>
  <si>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</si>
  <si>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</si>
  <si>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</si>
  <si>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</si>
  <si>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</si>
  <si>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</si>
  <si>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</si>
  <si>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</si>
  <si>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</si>
  <si>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</si>
  <si>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</si>
  <si>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</si>
  <si>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</si>
  <si>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</si>
  <si>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</si>
  <si>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</si>
  <si>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</si>
  <si>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</si>
  <si>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</si>
  <si>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</si>
  <si>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</si>
  <si>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</si>
  <si>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</si>
  <si>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</si>
  <si>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</si>
  <si>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</si>
  <si>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</si>
  <si>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</si>
  <si>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</si>
  <si>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</si>
  <si>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</si>
  <si>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</si>
  <si>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</si>
  <si>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</si>
  <si>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</si>
  <si>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</si>
  <si>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</si>
  <si>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</si>
  <si>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</si>
  <si>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</si>
  <si>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</si>
  <si>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</si>
  <si>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</si>
  <si>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</si>
  <si>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2020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</si>
  <si>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</si>
  <si>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</si>
  <si>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</si>
  <si>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</si>
  <si>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</si>
  <si>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</si>
  <si>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</si>
  <si>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</si>
  <si>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</si>
  <si>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</si>
  <si>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</si>
  <si>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X</t>
  </si>
  <si>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</si>
  <si>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</si>
  <si>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</si>
  <si>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</si>
  <si>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</si>
  <si>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</si>
  <si>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</si>
  <si>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</si>
  <si>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</si>
  <si>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</si>
  <si>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</si>
  <si>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</si>
  <si>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</si>
  <si>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</si>
  <si>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</si>
  <si>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</si>
  <si>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</si>
  <si>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</si>
  <si>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</si>
  <si>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</si>
  <si>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</si>
  <si>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</si>
  <si>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</si>
  <si>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</si>
  <si>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</si>
  <si>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</si>
  <si>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</si>
  <si>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</si>
  <si>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</si>
  <si>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</si>
  <si>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</si>
  <si>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</si>
  <si>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</si>
  <si>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</si>
  <si>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</si>
  <si>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</si>
  <si>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</si>
  <si>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</si>
  <si>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</si>
  <si>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</si>
  <si>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</si>
  <si>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</si>
  <si>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</si>
  <si>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</si>
  <si>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</si>
  <si>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</si>
  <si>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</si>
  <si>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</si>
  <si>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G1</t>
  </si>
  <si>
    <t>Undergraduate full-time tuition, required fees, room and board</t>
  </si>
  <si>
    <r>
      <t xml:space="preserve">List the typical tuition, required fees, and room and board for a full-time undergraduate student for the </t>
    </r>
    <r>
      <rPr>
        <b/>
        <sz val="10"/>
        <color rgb="FF000000"/>
        <rFont val="Arial"/>
        <family val="2"/>
      </rPr>
      <t>FULL 2021-2022</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</si>
  <si>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</si>
  <si>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</si>
  <si>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</si>
  <si>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</si>
  <si>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</si>
  <si>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</si>
  <si>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</si>
  <si>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</si>
  <si>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</si>
  <si>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</si>
  <si>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</si>
  <si>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</si>
  <si>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</si>
  <si>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</si>
  <si>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</si>
  <si>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</si>
  <si>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</si>
  <si>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</si>
  <si>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</si>
  <si>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</si>
  <si>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</si>
  <si>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</si>
  <si>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</si>
  <si>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</si>
  <si>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</si>
  <si>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</si>
  <si>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</si>
  <si>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</si>
  <si>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</si>
  <si>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</si>
  <si>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</si>
  <si>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</si>
  <si>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</si>
  <si>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</si>
  <si>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</si>
  <si>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</si>
  <si>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</si>
  <si>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</si>
  <si>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</si>
  <si>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</si>
  <si>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</si>
  <si>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</si>
  <si>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</si>
  <si>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</si>
  <si>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</si>
  <si>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</si>
  <si>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</si>
  <si>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</si>
  <si>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</si>
  <si>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</si>
  <si>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</si>
  <si>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</si>
  <si>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</si>
  <si>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</si>
  <si>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</si>
  <si>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</si>
  <si>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</si>
  <si>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</si>
  <si>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</si>
  <si>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</si>
  <si>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</si>
  <si>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</si>
  <si>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</si>
  <si>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</si>
  <si>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</si>
  <si>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</si>
  <si>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</si>
  <si>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</si>
  <si>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</si>
  <si>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</si>
  <si>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</si>
  <si>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</si>
  <si>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</si>
  <si>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</si>
  <si>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</si>
  <si>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</si>
  <si>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2019-2020 academic year (see the next item below), 
      use the 2019-2020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</si>
  <si>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</si>
  <si>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</si>
  <si>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</si>
  <si>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</si>
  <si>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t>2020-2021 estimated</t>
  </si>
  <si>
    <t>2019-2020 Final</t>
  </si>
  <si>
    <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</si>
  <si>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</si>
  <si>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</si>
  <si>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</si>
  <si>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</si>
  <si>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</si>
  <si>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</si>
  <si>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</si>
  <si>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</si>
  <si>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</si>
  <si>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</si>
  <si>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</si>
  <si>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</si>
  <si>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</si>
  <si>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</si>
  <si>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</si>
  <si>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</si>
  <si>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</si>
  <si>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</si>
  <si>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</si>
  <si>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</si>
  <si>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</si>
  <si>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</si>
  <si>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</si>
  <si>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</si>
  <si>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</si>
  <si>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</si>
  <si>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</si>
  <si>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</si>
  <si>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</si>
  <si>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2020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</si>
  <si>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</si>
  <si>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</si>
  <si>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</si>
  <si>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</si>
  <si>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</si>
  <si>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</si>
  <si>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</si>
  <si>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</si>
  <si>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</si>
  <si>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</si>
  <si>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</si>
  <si>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</si>
  <si>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</si>
  <si>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</si>
  <si>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</si>
  <si>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</si>
  <si>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</si>
  <si>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</si>
  <si>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</si>
  <si>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</si>
  <si>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</si>
  <si>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</si>
  <si>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</si>
  <si>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</si>
  <si>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</si>
  <si>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</si>
  <si>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</si>
  <si>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</si>
  <si>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</si>
  <si>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</si>
  <si>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</si>
  <si>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</si>
  <si>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</si>
  <si>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0000"/>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</si>
  <si>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</si>
  <si>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</si>
  <si>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</si>
  <si>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</si>
  <si>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</si>
  <si>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</si>
  <si>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</si>
  <si>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</si>
  <si>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</si>
  <si>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2020 undergraduate class who started at your institution as first-time students and received a bachelor's degree between July 1, 2019 and June 30, 2020.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</si>
  <si>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</si>
  <si>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</si>
  <si>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</si>
  <si>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</si>
  <si>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</si>
  <si>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</si>
  <si>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</si>
  <si>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</si>
  <si>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</si>
  <si>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</si>
  <si>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</si>
  <si>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</si>
  <si>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</si>
  <si>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</si>
  <si>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</si>
  <si>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</si>
  <si>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</si>
  <si>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</si>
  <si>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</si>
  <si>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</si>
  <si>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</si>
  <si>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</si>
  <si>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</si>
  <si>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</si>
  <si>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</si>
  <si>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</si>
  <si>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</si>
  <si>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</si>
  <si>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</si>
  <si>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</si>
  <si>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</si>
  <si>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</si>
  <si>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</si>
  <si>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</si>
  <si>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</si>
  <si>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</si>
  <si>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</si>
  <si>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</si>
  <si>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</si>
  <si>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</si>
  <si>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</si>
  <si>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</si>
  <si>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</si>
  <si>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</si>
  <si>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</si>
  <si>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</si>
  <si>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</si>
  <si>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</si>
  <si>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</si>
  <si>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</si>
  <si>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</si>
  <si>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</si>
  <si>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</si>
  <si>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</si>
  <si>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</si>
  <si>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</si>
  <si>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</si>
  <si>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</si>
  <si>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</si>
  <si>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</si>
  <si>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</si>
  <si>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</si>
  <si>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</si>
  <si>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</si>
  <si>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</si>
  <si>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</si>
  <si>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</si>
  <si>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</si>
  <si>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</si>
  <si>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</si>
  <si>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</si>
  <si>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</si>
  <si>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</si>
  <si>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</si>
  <si>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</si>
  <si>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</si>
  <si>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</si>
  <si>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</si>
  <si>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</si>
  <si>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</si>
  <si>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</si>
  <si>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</si>
  <si>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</si>
  <si>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</si>
  <si>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</si>
  <si>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</si>
  <si>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</si>
  <si>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</si>
  <si>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</si>
  <si>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</si>
  <si>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</si>
  <si>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</si>
  <si>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</si>
  <si>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</si>
  <si>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</si>
  <si>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</si>
  <si>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</si>
  <si>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</si>
  <si>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</si>
  <si>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</si>
  <si>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</si>
  <si>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</si>
  <si>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</si>
  <si>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</si>
  <si>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</si>
  <si>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</si>
  <si>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</si>
  <si>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</si>
  <si>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</si>
  <si>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</si>
  <si>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</si>
  <si>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</si>
  <si>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</si>
  <si>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</si>
  <si>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</si>
  <si>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</si>
  <si>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</si>
  <si>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</si>
  <si>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</si>
  <si>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</si>
  <si>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</si>
  <si>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</si>
  <si>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</si>
  <si>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</si>
  <si>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</si>
  <si>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</si>
  <si>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</si>
  <si>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</si>
  <si>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</si>
  <si>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</si>
  <si>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</si>
  <si>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</si>
  <si>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</si>
  <si>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</si>
  <si>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</si>
  <si>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</si>
  <si>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</si>
  <si>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</si>
  <si>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</si>
  <si>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</si>
  <si>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</si>
  <si>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</si>
  <si>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</si>
  <si>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</si>
  <si>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</si>
  <si>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</si>
  <si>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</si>
  <si>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</si>
  <si>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</si>
  <si>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</si>
  <si>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</si>
  <si>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</si>
  <si>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</si>
  <si>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</si>
  <si>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</si>
  <si>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</si>
  <si>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</si>
  <si>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</si>
  <si>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</si>
  <si>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</si>
  <si>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</si>
  <si>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</si>
  <si>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</si>
  <si>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</si>
  <si>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</si>
  <si>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</si>
  <si>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</si>
  <si>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</si>
  <si>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</si>
  <si>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</si>
  <si>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</si>
  <si>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</si>
  <si>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</si>
  <si>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</si>
  <si>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</si>
  <si>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</si>
  <si>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</si>
  <si>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</si>
  <si>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</si>
  <si>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</si>
  <si>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</si>
  <si>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</si>
  <si>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</si>
  <si>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</si>
  <si>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</si>
  <si>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</si>
  <si>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</si>
  <si>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</si>
  <si>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</si>
  <si>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</si>
  <si>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</si>
  <si>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</si>
  <si>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</si>
  <si>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</si>
  <si>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</si>
  <si>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</si>
  <si>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</si>
  <si>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</si>
  <si>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</si>
  <si>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</si>
  <si>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</si>
  <si>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</si>
  <si>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</si>
  <si>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</si>
  <si>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</si>
  <si>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</si>
  <si>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</si>
  <si>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</si>
  <si>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</si>
  <si>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</si>
  <si>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</si>
  <si>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</si>
  <si>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</si>
  <si>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</si>
  <si>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</si>
  <si>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</si>
  <si>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</si>
  <si>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</si>
  <si>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</si>
  <si>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</si>
  <si>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</si>
  <si>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</si>
  <si>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</si>
  <si>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</si>
  <si>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</si>
  <si>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</si>
  <si>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</si>
  <si>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</si>
  <si>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</si>
  <si>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</si>
  <si>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</si>
  <si>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</si>
  <si>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</si>
  <si>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</si>
  <si>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</si>
  <si>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</si>
  <si>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</si>
  <si>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</si>
  <si>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</si>
  <si>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</si>
  <si>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</si>
  <si>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</si>
  <si>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</si>
  <si>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</si>
  <si>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</si>
  <si>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</si>
  <si>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</si>
  <si>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</si>
  <si>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</si>
  <si>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</si>
  <si>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</si>
  <si>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</si>
  <si>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</si>
  <si>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</si>
  <si>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</si>
  <si>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</si>
  <si>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</si>
  <si>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</si>
  <si>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</si>
  <si>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</si>
  <si>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</si>
  <si>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</si>
  <si>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</si>
  <si>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</si>
  <si>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</si>
  <si>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</si>
  <si>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</si>
  <si>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</si>
  <si>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</si>
  <si>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</si>
  <si>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</si>
  <si>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</si>
  <si>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</si>
  <si>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</si>
  <si>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</si>
  <si>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</si>
  <si>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</si>
  <si>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</si>
  <si>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</si>
  <si>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</si>
  <si>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</si>
  <si>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</si>
  <si>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</si>
  <si>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</si>
  <si>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</si>
  <si>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</si>
  <si>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</si>
  <si>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</si>
  <si>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</si>
  <si>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</si>
  <si>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</si>
  <si>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</si>
  <si>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</si>
  <si>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</si>
  <si>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</si>
  <si>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</si>
  <si>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</si>
  <si>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</si>
  <si>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</si>
  <si>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</si>
  <si>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</si>
  <si>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</si>
  <si>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</si>
  <si>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</si>
  <si>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</si>
  <si>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</si>
  <si>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</si>
  <si>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</si>
  <si>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</si>
  <si>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</si>
  <si>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</si>
  <si>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</si>
  <si>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</si>
  <si>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</si>
  <si>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</si>
  <si>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</si>
  <si>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</si>
  <si>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</si>
  <si>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</si>
  <si>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</si>
  <si>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</si>
  <si>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</si>
  <si>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</si>
  <si>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</si>
  <si>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</si>
  <si>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</si>
  <si>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</si>
  <si>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</si>
  <si>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</si>
  <si>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</si>
  <si>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</si>
  <si>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</si>
  <si>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</si>
  <si>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</si>
  <si>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</si>
  <si>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</si>
  <si>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</si>
  <si>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</si>
  <si>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</si>
  <si>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</si>
  <si>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</si>
  <si>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</si>
  <si>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</si>
  <si>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</si>
  <si>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</si>
  <si>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</si>
  <si>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</si>
  <si>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</si>
  <si>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</si>
  <si>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</si>
  <si>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</si>
  <si>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</si>
  <si>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n/a</t>
  </si>
  <si>
    <t>1 year</t>
  </si>
  <si>
    <t>N/A</t>
  </si>
  <si>
    <t>243</t>
  </si>
  <si>
    <t>course units</t>
  </si>
  <si>
    <t>course units (3-5 credit hour courses)</t>
  </si>
  <si>
    <t xml:space="preserve">If yes, please provide the URL where the policy can be located: https://www.muhlenberg.edu/continuingstudies/prospectivestudents/veteransportal    </t>
  </si>
  <si>
    <t>11* only virtual due to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</si>
</sst>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 &quot;0&quot;??_);_(@_)"/>
  </numFmts>
  <fonts count="66">
    <font>
      <sz val="10"/>
      <color rgb="FF000000"/>
      <name val="Arial"/>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u/>
      <sz val="10"/>
      <color rgb="FF0000FF"/>
      <name val="Arial"/>
      <family val="2"/>
    </font>
    <font>
      <u/>
      <sz val="10"/>
      <color rgb="FF0000FF"/>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b/>
      <sz val="9"/>
      <color theme="1"/>
      <name val="Arial"/>
      <family val="2"/>
    </font>
    <font>
      <sz val="9"/>
      <color theme="1"/>
      <name val="Arial"/>
      <family val="2"/>
    </font>
    <font>
      <b/>
      <sz val="12"/>
      <color theme="1"/>
      <name val="Arial"/>
      <family val="2"/>
    </font>
    <font>
      <b/>
      <sz val="11"/>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7"/>
      <color theme="1"/>
      <name val="Arial"/>
      <family val="2"/>
    </font>
    <font>
      <sz val="10"/>
      <color rgb="FF0000FF"/>
      <name val="Arial"/>
      <family val="2"/>
    </font>
    <font>
      <sz val="10"/>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sz val="10"/>
      <name val="Arial"/>
      <family val="2"/>
    </font>
    <font>
      <b/>
      <u/>
      <sz val="10"/>
      <name val="Arial"/>
      <family val="2"/>
    </font>
    <font>
      <b/>
      <sz val="9"/>
      <name val="Arial"/>
      <family val="2"/>
    </font>
    <font>
      <sz val="9"/>
      <name val="Arial"/>
      <family val="2"/>
    </font>
    <font>
      <u/>
      <sz val="10"/>
      <name val="Arial"/>
      <family val="2"/>
    </font>
    <font>
      <sz val="8"/>
      <name val="Arial"/>
      <family val="2"/>
    </font>
    <font>
      <i/>
      <sz val="10"/>
      <name val="Arial"/>
      <family val="2"/>
    </font>
    <font>
      <sz val="10"/>
      <color rgb="FF000000"/>
      <name val="Arial"/>
      <family val="2"/>
    </font>
    <font>
      <i/>
      <sz val="10"/>
      <color rgb="FF000000"/>
      <name val="Arial"/>
      <family val="2"/>
    </font>
    <font>
      <b/>
      <i/>
      <sz val="10"/>
      <color rgb="FF000000"/>
      <name val="Arial"/>
      <family val="2"/>
    </font>
    <font>
      <sz val="10"/>
      <color rgb="FFFF0000"/>
      <name val="Arial"/>
      <family val="2"/>
    </font>
    <font>
      <u/>
      <sz val="9"/>
      <name val="Arial"/>
      <family val="2"/>
    </font>
    <font>
      <b/>
      <i/>
      <sz val="9"/>
      <name val="Arial"/>
      <family val="2"/>
    </font>
    <font>
      <i/>
      <sz val="9"/>
      <name val="Arial"/>
      <family val="2"/>
    </font>
    <font>
      <sz val="7"/>
      <color rgb="FF000000"/>
      <name val="Times New Roman"/>
      <family val="1"/>
    </font>
    <font>
      <sz val="9"/>
      <name val="Times New Roman"/>
      <family val="1"/>
    </font>
    <font>
      <sz val="9"/>
      <color rgb="FF0000FF"/>
      <name val="Arial"/>
      <family val="2"/>
    </font>
    <font>
      <i/>
      <sz val="9"/>
      <color rgb="FF000000"/>
      <name val="Adobe Garamond Pro"/>
    </font>
    <font>
      <sz val="9"/>
      <color rgb="FF000000"/>
      <name val="Adobe Garamond Pro"/>
    </font>
    <font>
      <sz val="10"/>
      <color rgb="FF000000"/>
      <name val="Arial"/>
      <family val="2"/>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bgColor indexed="64"/>
      </patternFill>
    </fill>
    <fill>
      <patternFill patternType="solid">
        <fgColor theme="0"/>
        <bgColor rgb="FFD8D8D8"/>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65" fillId="0" borderId="0" applyFont="0" applyFill="0" applyBorder="0" applyAlignment="0" applyProtection="0"/>
  </cellStyleXfs>
  <cellXfs count="480">
    <xf numFmtId="0" fontId="0" fillId="0" borderId="0" xfId="0" applyFont="1" applyAlignment="1"/>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0" fillId="0" borderId="0" xfId="0" applyFont="1" applyAlignment="1">
      <alignment vertical="top" wrapText="1"/>
    </xf>
    <xf numFmtId="0" fontId="0"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8"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9" fillId="0" borderId="0" xfId="0" applyFont="1" applyAlignment="1">
      <alignment horizontal="left" vertical="top"/>
    </xf>
    <xf numFmtId="0" fontId="10" fillId="0" borderId="0" xfId="0" applyFont="1"/>
    <xf numFmtId="49" fontId="10" fillId="0" borderId="0" xfId="0" applyNumberFormat="1" applyFont="1" applyAlignment="1">
      <alignment horizontal="center" vertical="center"/>
    </xf>
    <xf numFmtId="0" fontId="10" fillId="0" borderId="0" xfId="0" applyFont="1" applyAlignment="1">
      <alignment horizontal="lef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1" fillId="0" borderId="4" xfId="0" applyFont="1" applyBorder="1" applyAlignment="1">
      <alignment vertical="center"/>
    </xf>
    <xf numFmtId="37" fontId="4" fillId="0" borderId="4" xfId="0" applyNumberFormat="1" applyFont="1" applyBorder="1" applyAlignment="1">
      <alignment horizontal="right"/>
    </xf>
    <xf numFmtId="0" fontId="12" fillId="3" borderId="15" xfId="0" applyFont="1" applyFill="1" applyBorder="1" applyAlignment="1">
      <alignment horizontal="right"/>
    </xf>
    <xf numFmtId="0" fontId="12" fillId="3" borderId="16"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2"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15" fillId="0" borderId="0" xfId="0" applyFont="1"/>
    <xf numFmtId="37" fontId="3" fillId="0" borderId="0" xfId="0" applyNumberFormat="1" applyFont="1"/>
    <xf numFmtId="0" fontId="3" fillId="0" borderId="9" xfId="0" applyFont="1" applyBorder="1" applyAlignment="1">
      <alignment horizontal="center"/>
    </xf>
    <xf numFmtId="0" fontId="3" fillId="0" borderId="9" xfId="0" applyFont="1" applyBorder="1" applyAlignment="1">
      <alignment horizontal="center"/>
    </xf>
    <xf numFmtId="0" fontId="16"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8" fillId="0" borderId="4"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4" xfId="0" applyFont="1" applyBorder="1" applyAlignment="1">
      <alignment horizontal="left" vertical="center" wrapText="1"/>
    </xf>
    <xf numFmtId="0" fontId="4" fillId="0" borderId="4" xfId="0" applyFont="1" applyBorder="1" applyAlignment="1">
      <alignment horizontal="center" vertical="center" wrapText="1"/>
    </xf>
    <xf numFmtId="0" fontId="21"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9" xfId="0" applyFont="1" applyBorder="1" applyAlignment="1">
      <alignment horizontal="center" vertical="center"/>
    </xf>
    <xf numFmtId="0" fontId="14"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0" fillId="0" borderId="0" xfId="0" applyFont="1"/>
    <xf numFmtId="0" fontId="15" fillId="0" borderId="0" xfId="0" applyFont="1" applyAlignment="1">
      <alignment horizontal="left" vertical="top"/>
    </xf>
    <xf numFmtId="0" fontId="4" fillId="0" borderId="0" xfId="0" applyFont="1" applyAlignment="1">
      <alignment vertical="top" wrapText="1"/>
    </xf>
    <xf numFmtId="0" fontId="0" fillId="0" borderId="0" xfId="0" applyFont="1" applyAlignment="1">
      <alignment horizontal="left" vertical="top" wrapText="1"/>
    </xf>
    <xf numFmtId="0" fontId="3" fillId="3" borderId="14" xfId="0" applyFont="1" applyFill="1" applyBorder="1"/>
    <xf numFmtId="0" fontId="13" fillId="3" borderId="4" xfId="0" applyFont="1" applyFill="1" applyBorder="1" applyAlignment="1">
      <alignment horizontal="center" wrapText="1"/>
    </xf>
    <xf numFmtId="0" fontId="13" fillId="3" borderId="16" xfId="0" applyFont="1" applyFill="1" applyBorder="1" applyAlignment="1">
      <alignment horizontal="center" wrapText="1"/>
    </xf>
    <xf numFmtId="0" fontId="3" fillId="0" borderId="18" xfId="0" applyFont="1" applyBorder="1"/>
    <xf numFmtId="0" fontId="3" fillId="0" borderId="8" xfId="0" applyFont="1" applyBorder="1" applyAlignment="1">
      <alignment horizontal="center" vertical="center"/>
    </xf>
    <xf numFmtId="0" fontId="3" fillId="0" borderId="12" xfId="0" applyFont="1" applyBorder="1" applyAlignment="1">
      <alignment vertical="center"/>
    </xf>
    <xf numFmtId="0" fontId="0" fillId="0" borderId="4" xfId="0" applyFont="1" applyBorder="1"/>
    <xf numFmtId="0" fontId="3" fillId="0" borderId="19" xfId="0" applyFont="1" applyBorder="1" applyAlignment="1">
      <alignment vertical="center"/>
    </xf>
    <xf numFmtId="0" fontId="15" fillId="0" borderId="0" xfId="0" applyFont="1" applyAlignment="1">
      <alignment vertical="top"/>
    </xf>
    <xf numFmtId="0" fontId="0"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5" fillId="4" borderId="14" xfId="0" applyFont="1" applyFill="1" applyBorder="1" applyAlignment="1">
      <alignment vertical="center"/>
    </xf>
    <xf numFmtId="0" fontId="25" fillId="4" borderId="15" xfId="0" applyFont="1" applyFill="1" applyBorder="1" applyAlignment="1">
      <alignment vertical="center"/>
    </xf>
    <xf numFmtId="0" fontId="25" fillId="4" borderId="16" xfId="0" applyFont="1" applyFill="1" applyBorder="1" applyAlignment="1">
      <alignment vertical="center"/>
    </xf>
    <xf numFmtId="0" fontId="0" fillId="0" borderId="4" xfId="0" applyFont="1" applyBorder="1" applyAlignment="1">
      <alignment horizontal="left" wrapText="1"/>
    </xf>
    <xf numFmtId="0" fontId="26" fillId="0" borderId="0" xfId="0" applyFont="1" applyAlignment="1">
      <alignment horizontal="center" vertical="top" wrapText="1"/>
    </xf>
    <xf numFmtId="0" fontId="26" fillId="0" borderId="4"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vertical="top" wrapText="1"/>
    </xf>
    <xf numFmtId="0" fontId="26" fillId="0" borderId="4" xfId="0" applyFont="1" applyBorder="1" applyAlignment="1">
      <alignment horizontal="center" vertical="top" wrapText="1"/>
    </xf>
    <xf numFmtId="0" fontId="4" fillId="0" borderId="4" xfId="0" applyFont="1" applyBorder="1" applyAlignment="1">
      <alignment horizontal="center" wrapText="1"/>
    </xf>
    <xf numFmtId="0" fontId="23" fillId="0" borderId="4" xfId="0" applyFont="1" applyBorder="1" applyAlignment="1">
      <alignment horizontal="center" vertical="top" wrapText="1"/>
    </xf>
    <xf numFmtId="0" fontId="0" fillId="0" borderId="4" xfId="0" applyFont="1" applyBorder="1" applyAlignment="1">
      <alignment wrapText="1"/>
    </xf>
    <xf numFmtId="0" fontId="24" fillId="0" borderId="4" xfId="0" applyFont="1" applyBorder="1" applyAlignment="1">
      <alignment horizontal="center" vertical="center" wrapText="1"/>
    </xf>
    <xf numFmtId="0" fontId="0" fillId="0" borderId="4" xfId="0" applyFont="1" applyBorder="1" applyAlignment="1">
      <alignment vertical="top" wrapText="1"/>
    </xf>
    <xf numFmtId="0" fontId="0" fillId="0" borderId="0" xfId="0" applyFont="1" applyAlignment="1">
      <alignment wrapText="1"/>
    </xf>
    <xf numFmtId="0" fontId="3" fillId="0" borderId="0" xfId="0" applyFont="1" applyAlignment="1">
      <alignment horizontal="center" vertical="top" wrapText="1"/>
    </xf>
    <xf numFmtId="0" fontId="14" fillId="0" borderId="0" xfId="0" applyFont="1" applyAlignment="1">
      <alignment vertical="top" wrapText="1"/>
    </xf>
    <xf numFmtId="0" fontId="4" fillId="0" borderId="9" xfId="0" applyFont="1" applyBorder="1" applyAlignment="1">
      <alignment horizontal="center"/>
    </xf>
    <xf numFmtId="0" fontId="4" fillId="0" borderId="0" xfId="0" applyFont="1" applyAlignment="1">
      <alignment horizontal="center"/>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4" fillId="0" borderId="0" xfId="0" applyFont="1" applyAlignment="1">
      <alignment horizontal="center" vertical="center" wrapText="1"/>
    </xf>
    <xf numFmtId="0" fontId="23" fillId="0" borderId="0" xfId="0" applyFont="1" applyAlignment="1">
      <alignment wrapText="1"/>
    </xf>
    <xf numFmtId="0" fontId="0" fillId="0" borderId="0" xfId="0" applyFont="1" applyAlignment="1">
      <alignment horizontal="left" wrapText="1"/>
    </xf>
    <xf numFmtId="0" fontId="23" fillId="0" borderId="0" xfId="0" applyFont="1" applyAlignment="1">
      <alignment horizontal="left" vertical="top" wrapText="1"/>
    </xf>
    <xf numFmtId="0" fontId="0" fillId="0" borderId="0" xfId="0" applyFont="1" applyAlignment="1">
      <alignment horizontal="left" vertical="top"/>
    </xf>
    <xf numFmtId="9" fontId="3" fillId="0" borderId="9" xfId="0" applyNumberFormat="1" applyFont="1" applyBorder="1" applyAlignment="1">
      <alignment horizontal="center" vertical="center" wrapText="1"/>
    </xf>
    <xf numFmtId="0" fontId="0"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0"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3" fillId="0" borderId="4" xfId="0" applyFont="1" applyBorder="1"/>
    <xf numFmtId="0" fontId="3" fillId="4"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3" fillId="3" borderId="4" xfId="0" applyFont="1" applyFill="1" applyBorder="1" applyAlignment="1">
      <alignment horizontal="center" vertical="top"/>
    </xf>
    <xf numFmtId="0" fontId="0" fillId="0" borderId="4" xfId="0" applyFont="1" applyBorder="1" applyAlignment="1">
      <alignment horizontal="center"/>
    </xf>
    <xf numFmtId="10" fontId="0" fillId="0" borderId="4" xfId="0" applyNumberFormat="1" applyFont="1" applyBorder="1" applyAlignment="1">
      <alignment horizontal="left" vertical="top"/>
    </xf>
    <xf numFmtId="10" fontId="0"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3"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0"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0"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27"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28" fillId="3"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14" fillId="0" borderId="0" xfId="0" applyFont="1" applyAlignment="1">
      <alignment wrapText="1"/>
    </xf>
    <xf numFmtId="0" fontId="3" fillId="0" borderId="0" xfId="0" applyFont="1" applyAlignment="1">
      <alignment vertical="top"/>
    </xf>
    <xf numFmtId="0" fontId="1" fillId="0" borderId="0" xfId="0" applyFont="1" applyAlignment="1">
      <alignment horizontal="center" vertical="center"/>
    </xf>
    <xf numFmtId="0" fontId="30" fillId="0" borderId="4" xfId="0" applyFont="1" applyBorder="1" applyAlignment="1">
      <alignment horizontal="center" vertical="center"/>
    </xf>
    <xf numFmtId="49" fontId="3" fillId="0" borderId="0" xfId="0" applyNumberFormat="1" applyFont="1" applyAlignment="1">
      <alignment horizontal="center"/>
    </xf>
    <xf numFmtId="0" fontId="30" fillId="0" borderId="4" xfId="0" applyFont="1" applyBorder="1" applyAlignment="1">
      <alignment horizontal="center" vertical="center" wrapText="1"/>
    </xf>
    <xf numFmtId="0" fontId="15" fillId="0" borderId="0" xfId="0" applyFont="1" applyAlignment="1">
      <alignment vertical="top" wrapText="1"/>
    </xf>
    <xf numFmtId="9" fontId="4" fillId="3" borderId="4"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9" fontId="31"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1" fillId="0" borderId="4" xfId="0" applyFont="1" applyBorder="1" applyAlignment="1">
      <alignment horizontal="center" vertical="center"/>
    </xf>
    <xf numFmtId="0" fontId="23"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0" fontId="23"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167" fontId="3" fillId="0" borderId="4" xfId="0" applyNumberFormat="1" applyFont="1" applyBorder="1" applyAlignment="1">
      <alignment horizontal="center" vertical="center"/>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6"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3"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6" xfId="0" applyFont="1" applyFill="1" applyBorder="1"/>
    <xf numFmtId="169" fontId="4" fillId="0" borderId="4" xfId="0" applyNumberFormat="1" applyFont="1" applyBorder="1"/>
    <xf numFmtId="169" fontId="3" fillId="0" borderId="4" xfId="0" applyNumberFormat="1" applyFont="1" applyBorder="1" applyAlignment="1">
      <alignment horizontal="right"/>
    </xf>
    <xf numFmtId="0" fontId="14" fillId="3" borderId="4" xfId="0" applyFont="1" applyFill="1" applyBorder="1"/>
    <xf numFmtId="0" fontId="14" fillId="3" borderId="16" xfId="0" applyFont="1" applyFill="1" applyBorder="1"/>
    <xf numFmtId="0" fontId="13" fillId="0" borderId="4" xfId="0" applyFont="1" applyBorder="1" applyAlignment="1">
      <alignment vertical="top"/>
    </xf>
    <xf numFmtId="0" fontId="14" fillId="0" borderId="8" xfId="0" applyFont="1" applyBorder="1" applyAlignment="1">
      <alignment vertical="top" wrapText="1"/>
    </xf>
    <xf numFmtId="0" fontId="13" fillId="0" borderId="4" xfId="0" applyFont="1" applyBorder="1" applyAlignment="1">
      <alignment vertical="center"/>
    </xf>
    <xf numFmtId="0" fontId="14" fillId="0" borderId="8" xfId="0" applyFont="1" applyBorder="1" applyAlignment="1">
      <alignment vertical="center" wrapText="1"/>
    </xf>
    <xf numFmtId="0" fontId="14" fillId="0" borderId="4" xfId="0" applyFont="1" applyBorder="1" applyAlignment="1">
      <alignment vertical="top"/>
    </xf>
    <xf numFmtId="0" fontId="14" fillId="0" borderId="0" xfId="0" applyFont="1" applyAlignment="1">
      <alignment vertical="top"/>
    </xf>
    <xf numFmtId="1" fontId="4" fillId="0" borderId="4" xfId="0" applyNumberFormat="1" applyFont="1" applyBorder="1" applyAlignment="1">
      <alignment horizontal="center" vertical="center" wrapText="1"/>
    </xf>
    <xf numFmtId="0" fontId="4" fillId="0" borderId="0" xfId="0" applyFont="1" applyAlignment="1">
      <alignment horizontal="left" vertical="center"/>
    </xf>
    <xf numFmtId="0" fontId="14" fillId="0" borderId="11" xfId="0" applyFont="1" applyBorder="1" applyAlignment="1">
      <alignment vertical="center" wrapText="1"/>
    </xf>
    <xf numFmtId="10" fontId="3" fillId="0" borderId="11" xfId="0" applyNumberFormat="1" applyFont="1" applyBorder="1" applyAlignment="1">
      <alignment horizontal="center" vertical="center" wrapText="1"/>
    </xf>
    <xf numFmtId="0" fontId="14" fillId="0" borderId="4" xfId="0" applyFont="1" applyBorder="1" applyAlignment="1">
      <alignment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5" fillId="0" borderId="0" xfId="0" applyFont="1" applyAlignment="1">
      <alignment horizontal="left" vertical="top" wrapText="1"/>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4" borderId="29" xfId="0" applyFont="1" applyFill="1" applyBorder="1"/>
    <xf numFmtId="2" fontId="3" fillId="0" borderId="4" xfId="0" applyNumberFormat="1" applyFont="1" applyBorder="1" applyAlignment="1">
      <alignment horizontal="center" vertical="center"/>
    </xf>
    <xf numFmtId="0" fontId="13"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14" fillId="0" borderId="4"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2" fillId="0" borderId="0" xfId="0" applyFont="1"/>
    <xf numFmtId="0" fontId="0" fillId="0" borderId="4" xfId="0" applyFont="1" applyBorder="1" applyAlignment="1">
      <alignment vertical="top"/>
    </xf>
    <xf numFmtId="0" fontId="17" fillId="0" borderId="0" xfId="0" applyFont="1" applyAlignment="1">
      <alignment wrapText="1"/>
    </xf>
    <xf numFmtId="49" fontId="4" fillId="0" borderId="4" xfId="0" applyNumberFormat="1" applyFont="1" applyBorder="1" applyAlignment="1">
      <alignment horizontal="center"/>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31" xfId="0" quotePrefix="1" applyFont="1" applyBorder="1" applyAlignment="1">
      <alignment horizontal="center" vertical="top" wrapText="1"/>
    </xf>
    <xf numFmtId="0" fontId="0" fillId="6" borderId="32" xfId="0" applyFont="1" applyFill="1" applyBorder="1" applyAlignment="1">
      <alignment vertical="top" wrapText="1"/>
    </xf>
    <xf numFmtId="0" fontId="0" fillId="0" borderId="33" xfId="0" applyFont="1" applyBorder="1" applyAlignment="1">
      <alignment vertical="top" wrapText="1"/>
    </xf>
    <xf numFmtId="0" fontId="0" fillId="0" borderId="33" xfId="0" quotePrefix="1" applyFont="1" applyBorder="1" applyAlignment="1">
      <alignment horizontal="center" vertical="top" wrapText="1"/>
    </xf>
    <xf numFmtId="0" fontId="0" fillId="0" borderId="28" xfId="0" applyFont="1" applyBorder="1" applyAlignment="1">
      <alignment vertical="top" wrapText="1"/>
    </xf>
    <xf numFmtId="0" fontId="0"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center" vertical="center"/>
    </xf>
    <xf numFmtId="0" fontId="3" fillId="0" borderId="34" xfId="0" applyFont="1" applyBorder="1" applyAlignment="1">
      <alignment horizontal="left" vertical="top" wrapText="1"/>
    </xf>
    <xf numFmtId="10" fontId="3" fillId="0" borderId="0" xfId="0" applyNumberFormat="1" applyFont="1"/>
    <xf numFmtId="170" fontId="3" fillId="0" borderId="0" xfId="0" applyNumberFormat="1" applyFont="1"/>
    <xf numFmtId="170" fontId="0" fillId="0" borderId="31" xfId="0" applyNumberFormat="1" applyFont="1" applyBorder="1" applyAlignment="1">
      <alignment vertical="top" wrapText="1"/>
    </xf>
    <xf numFmtId="170" fontId="0" fillId="0" borderId="33" xfId="0" applyNumberFormat="1" applyFont="1" applyBorder="1" applyAlignment="1">
      <alignment vertical="top" wrapText="1"/>
    </xf>
    <xf numFmtId="0" fontId="2" fillId="0" borderId="11" xfId="0" applyFont="1" applyBorder="1"/>
    <xf numFmtId="0" fontId="3" fillId="0" borderId="5" xfId="0" applyFont="1" applyBorder="1" applyAlignment="1">
      <alignment horizontal="center" vertical="center"/>
    </xf>
    <xf numFmtId="0" fontId="2" fillId="0" borderId="21" xfId="0" applyFont="1" applyBorder="1"/>
    <xf numFmtId="0" fontId="3" fillId="0" borderId="9" xfId="0" applyFont="1" applyBorder="1" applyAlignment="1">
      <alignment horizontal="center"/>
    </xf>
    <xf numFmtId="0" fontId="4" fillId="3" borderId="10" xfId="0" applyFont="1" applyFill="1" applyBorder="1" applyAlignment="1">
      <alignment horizontal="center" vertical="center"/>
    </xf>
    <xf numFmtId="0" fontId="4" fillId="3" borderId="13" xfId="0" applyFont="1" applyFill="1" applyBorder="1" applyAlignment="1">
      <alignment horizontal="center" vertical="center"/>
    </xf>
    <xf numFmtId="16" fontId="3" fillId="0" borderId="9" xfId="0" applyNumberFormat="1" applyFont="1" applyBorder="1" applyAlignment="1">
      <alignment horizontal="center"/>
    </xf>
    <xf numFmtId="10" fontId="3" fillId="0" borderId="4" xfId="0" applyNumberFormat="1" applyFont="1" applyBorder="1" applyAlignment="1">
      <alignment horizontal="right" wrapText="1"/>
    </xf>
    <xf numFmtId="2" fontId="3" fillId="0" borderId="5" xfId="0" applyNumberFormat="1" applyFont="1" applyBorder="1" applyAlignment="1">
      <alignment horizontal="center" vertical="center"/>
    </xf>
    <xf numFmtId="0" fontId="53" fillId="0" borderId="4" xfId="0" applyFont="1" applyBorder="1" applyAlignment="1">
      <alignment horizontal="center" vertical="center"/>
    </xf>
    <xf numFmtId="8" fontId="3" fillId="0" borderId="9" xfId="0" applyNumberFormat="1" applyFont="1" applyBorder="1" applyAlignment="1">
      <alignment horizontal="center"/>
    </xf>
    <xf numFmtId="49" fontId="3" fillId="0" borderId="9" xfId="0" applyNumberFormat="1" applyFont="1" applyBorder="1" applyAlignment="1">
      <alignment horizontal="center"/>
    </xf>
    <xf numFmtId="170" fontId="3" fillId="0" borderId="4" xfId="0" applyNumberFormat="1" applyFont="1" applyBorder="1" applyAlignment="1">
      <alignment horizontal="center" vertical="center" wrapText="1"/>
    </xf>
    <xf numFmtId="0" fontId="18" fillId="7" borderId="4"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18" fillId="7" borderId="4" xfId="0" applyFont="1" applyFill="1" applyBorder="1" applyAlignment="1">
      <alignment vertical="center" wrapText="1"/>
    </xf>
    <xf numFmtId="0" fontId="53" fillId="7" borderId="0" xfId="0" applyFont="1" applyFill="1" applyAlignment="1"/>
    <xf numFmtId="0" fontId="14" fillId="7" borderId="14" xfId="0" applyFont="1" applyFill="1" applyBorder="1" applyAlignment="1">
      <alignment horizontal="left" vertical="center" wrapText="1"/>
    </xf>
    <xf numFmtId="0" fontId="0" fillId="7" borderId="35" xfId="0" applyFont="1" applyFill="1" applyBorder="1" applyAlignment="1">
      <alignment horizontal="center"/>
    </xf>
    <xf numFmtId="0" fontId="17" fillId="7" borderId="14" xfId="0" applyFont="1" applyFill="1" applyBorder="1" applyAlignment="1">
      <alignment horizontal="left" vertical="center" wrapText="1"/>
    </xf>
    <xf numFmtId="0" fontId="18" fillId="7" borderId="14" xfId="0" applyFont="1" applyFill="1" applyBorder="1" applyAlignment="1">
      <alignment vertical="center" wrapText="1"/>
    </xf>
    <xf numFmtId="0" fontId="3" fillId="7" borderId="11" xfId="0" applyFont="1" applyFill="1" applyBorder="1" applyAlignment="1">
      <alignment horizontal="center" vertical="center" wrapText="1"/>
    </xf>
    <xf numFmtId="170" fontId="3" fillId="7" borderId="4" xfId="0" applyNumberFormat="1" applyFont="1" applyFill="1" applyBorder="1" applyAlignment="1">
      <alignment horizontal="center" vertical="center" wrapText="1"/>
    </xf>
    <xf numFmtId="0" fontId="3" fillId="0" borderId="0" xfId="0" applyFont="1"/>
    <xf numFmtId="167" fontId="0" fillId="0" borderId="35" xfId="1" applyNumberFormat="1" applyFont="1" applyBorder="1" applyAlignment="1">
      <alignment horizontal="right"/>
    </xf>
    <xf numFmtId="1" fontId="0" fillId="0" borderId="35" xfId="0" applyNumberFormat="1" applyBorder="1" applyAlignment="1">
      <alignment horizontal="right"/>
    </xf>
    <xf numFmtId="167" fontId="0" fillId="0" borderId="35" xfId="0" applyNumberFormat="1" applyBorder="1" applyAlignment="1">
      <alignment horizontal="right"/>
    </xf>
    <xf numFmtId="167" fontId="3" fillId="0" borderId="35" xfId="1" applyNumberFormat="1" applyFont="1" applyBorder="1" applyAlignment="1">
      <alignment horizontal="right"/>
    </xf>
    <xf numFmtId="168" fontId="2" fillId="0" borderId="35" xfId="0" applyNumberFormat="1" applyFont="1" applyBorder="1" applyAlignment="1">
      <alignment horizontal="right" wrapText="1"/>
    </xf>
    <xf numFmtId="0" fontId="53" fillId="0" borderId="0" xfId="0" applyFont="1" applyAlignment="1"/>
    <xf numFmtId="0" fontId="53" fillId="0" borderId="32" xfId="0" applyFont="1" applyBorder="1" applyAlignment="1">
      <alignment horizontal="center" vertical="center" wrapText="1"/>
    </xf>
    <xf numFmtId="6" fontId="53" fillId="0" borderId="33" xfId="0" applyNumberFormat="1" applyFont="1" applyBorder="1" applyAlignment="1">
      <alignment horizontal="right" wrapText="1"/>
    </xf>
    <xf numFmtId="6" fontId="23" fillId="0" borderId="33" xfId="0" applyNumberFormat="1" applyFont="1" applyBorder="1" applyAlignment="1">
      <alignment horizontal="right" wrapText="1"/>
    </xf>
    <xf numFmtId="0" fontId="24" fillId="0" borderId="33" xfId="0" applyFont="1" applyBorder="1" applyAlignment="1">
      <alignment horizontal="center" vertical="center" wrapText="1"/>
    </xf>
    <xf numFmtId="10" fontId="24" fillId="0" borderId="33" xfId="0" applyNumberFormat="1" applyFont="1" applyBorder="1" applyAlignment="1">
      <alignment horizontal="center" vertical="center" wrapText="1"/>
    </xf>
    <xf numFmtId="6" fontId="24" fillId="0" borderId="33" xfId="0" applyNumberFormat="1" applyFont="1" applyBorder="1" applyAlignment="1">
      <alignment horizontal="center" vertical="center" wrapText="1"/>
    </xf>
    <xf numFmtId="6" fontId="53" fillId="0" borderId="30" xfId="0" applyNumberFormat="1" applyFont="1" applyBorder="1" applyAlignment="1">
      <alignment horizontal="right" wrapText="1"/>
    </xf>
    <xf numFmtId="6" fontId="53" fillId="0" borderId="31" xfId="0" applyNumberFormat="1" applyFont="1" applyBorder="1" applyAlignment="1">
      <alignment horizontal="right" wrapText="1"/>
    </xf>
    <xf numFmtId="6" fontId="53" fillId="0" borderId="32" xfId="0" applyNumberFormat="1" applyFont="1" applyBorder="1" applyAlignment="1">
      <alignment horizontal="right" wrapText="1"/>
    </xf>
    <xf numFmtId="6" fontId="23" fillId="0" borderId="32" xfId="0" applyNumberFormat="1" applyFont="1" applyBorder="1" applyAlignment="1">
      <alignment horizontal="right" wrapText="1"/>
    </xf>
    <xf numFmtId="6" fontId="53" fillId="0" borderId="0" xfId="0" applyNumberFormat="1" applyFont="1" applyAlignment="1"/>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10" fontId="24" fillId="0" borderId="32" xfId="0" applyNumberFormat="1" applyFont="1" applyBorder="1" applyAlignment="1">
      <alignment horizontal="center" vertical="center" wrapText="1"/>
    </xf>
    <xf numFmtId="6" fontId="24" fillId="0" borderId="32" xfId="0" applyNumberFormat="1" applyFont="1" applyBorder="1" applyAlignment="1">
      <alignment horizontal="center" vertical="center" wrapText="1"/>
    </xf>
    <xf numFmtId="0" fontId="53" fillId="0" borderId="30" xfId="0" applyFont="1" applyBorder="1" applyAlignment="1">
      <alignment horizontal="center" vertical="center" wrapText="1"/>
    </xf>
    <xf numFmtId="6" fontId="53" fillId="0" borderId="30" xfId="0" applyNumberFormat="1" applyFont="1" applyBorder="1" applyAlignment="1">
      <alignment horizontal="center" vertical="center" wrapText="1"/>
    </xf>
    <xf numFmtId="6" fontId="53" fillId="0" borderId="32" xfId="0" applyNumberFormat="1" applyFont="1" applyBorder="1" applyAlignment="1">
      <alignment horizontal="center" vertical="center" wrapText="1"/>
    </xf>
    <xf numFmtId="16" fontId="3" fillId="0" borderId="9" xfId="0" applyNumberFormat="1" applyFont="1" applyBorder="1" applyAlignment="1">
      <alignment horizontal="left"/>
    </xf>
    <xf numFmtId="0" fontId="3" fillId="7" borderId="6" xfId="0" applyFont="1" applyFill="1" applyBorder="1" applyAlignment="1">
      <alignment horizontal="right"/>
    </xf>
    <xf numFmtId="37" fontId="3" fillId="7" borderId="14" xfId="0" applyNumberFormat="1" applyFont="1" applyFill="1" applyBorder="1" applyAlignment="1">
      <alignment horizontal="right"/>
    </xf>
    <xf numFmtId="0" fontId="0" fillId="7" borderId="35" xfId="0" applyFont="1" applyFill="1" applyBorder="1" applyAlignment="1"/>
    <xf numFmtId="37" fontId="3" fillId="7" borderId="4" xfId="0" applyNumberFormat="1" applyFont="1" applyFill="1" applyBorder="1" applyAlignment="1">
      <alignment horizontal="right"/>
    </xf>
    <xf numFmtId="37" fontId="3" fillId="7" borderId="35" xfId="0" applyNumberFormat="1" applyFont="1" applyFill="1" applyBorder="1" applyAlignment="1">
      <alignment horizontal="right"/>
    </xf>
    <xf numFmtId="37" fontId="4" fillId="7" borderId="4" xfId="0" applyNumberFormat="1" applyFont="1" applyFill="1" applyBorder="1" applyAlignment="1">
      <alignment horizontal="right"/>
    </xf>
    <xf numFmtId="37" fontId="4" fillId="7" borderId="11" xfId="0" applyNumberFormat="1" applyFont="1" applyFill="1" applyBorder="1" applyAlignment="1">
      <alignment horizontal="right"/>
    </xf>
    <xf numFmtId="37" fontId="3" fillId="7" borderId="9" xfId="0" applyNumberFormat="1" applyFont="1" applyFill="1" applyBorder="1"/>
    <xf numFmtId="37" fontId="0" fillId="0" borderId="0" xfId="0" applyNumberFormat="1" applyFont="1" applyAlignment="1"/>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applyFont="1" applyAlignment="1"/>
    <xf numFmtId="0" fontId="3" fillId="0" borderId="0" xfId="0" applyFont="1" applyAlignment="1">
      <alignment horizontal="left" wrapText="1"/>
    </xf>
    <xf numFmtId="0" fontId="7" fillId="0" borderId="6" xfId="0" applyFont="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9" xfId="0" applyFont="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3" fillId="3" borderId="6" xfId="0" applyFont="1" applyFill="1" applyBorder="1" applyAlignment="1">
      <alignment horizontal="center"/>
    </xf>
    <xf numFmtId="0" fontId="14" fillId="0" borderId="6" xfId="0" applyFont="1" applyBorder="1" applyAlignment="1">
      <alignment horizontal="left" vertical="top" wrapText="1"/>
    </xf>
    <xf numFmtId="0" fontId="17" fillId="0" borderId="6" xfId="0" applyFont="1" applyBorder="1" applyAlignment="1">
      <alignment horizontal="left" vertical="top" wrapText="1"/>
    </xf>
    <xf numFmtId="0" fontId="3" fillId="0" borderId="9" xfId="0" applyFont="1" applyBorder="1" applyAlignment="1">
      <alignment horizontal="left" vertical="top" wrapText="1"/>
    </xf>
    <xf numFmtId="0" fontId="2" fillId="0" borderId="17" xfId="0" applyFont="1" applyBorder="1"/>
    <xf numFmtId="0" fontId="3" fillId="0" borderId="0" xfId="0" applyFont="1" applyAlignment="1">
      <alignment vertical="top" wrapText="1"/>
    </xf>
    <xf numFmtId="0" fontId="3" fillId="0" borderId="5" xfId="0" applyFont="1" applyBorder="1" applyAlignment="1">
      <alignment horizontal="center" vertical="center"/>
    </xf>
    <xf numFmtId="0" fontId="2" fillId="0" borderId="11" xfId="0" applyFont="1" applyBorder="1"/>
    <xf numFmtId="0" fontId="4" fillId="0" borderId="6" xfId="0" applyFont="1" applyBorder="1" applyAlignment="1">
      <alignment horizontal="center" vertical="center"/>
    </xf>
    <xf numFmtId="0" fontId="4" fillId="0" borderId="0" xfId="0" applyFont="1" applyAlignment="1">
      <alignment horizontal="left" wrapText="1"/>
    </xf>
    <xf numFmtId="0" fontId="3" fillId="3" borderId="6" xfId="0" applyFont="1" applyFill="1" applyBorder="1" applyAlignment="1">
      <alignment vertical="center"/>
    </xf>
    <xf numFmtId="0" fontId="3" fillId="0" borderId="6" xfId="0" applyFont="1" applyBorder="1" applyAlignment="1">
      <alignment vertical="center"/>
    </xf>
    <xf numFmtId="0" fontId="4" fillId="0" borderId="6" xfId="0" applyFont="1" applyBorder="1" applyAlignment="1">
      <alignment vertical="center"/>
    </xf>
    <xf numFmtId="0" fontId="0" fillId="0" borderId="6" xfId="0" applyFont="1" applyBorder="1"/>
    <xf numFmtId="0" fontId="3" fillId="0" borderId="6" xfId="0" applyFont="1" applyBorder="1"/>
    <xf numFmtId="0" fontId="3" fillId="0" borderId="6" xfId="0" applyFont="1" applyBorder="1" applyAlignment="1">
      <alignment vertical="center" wrapText="1"/>
    </xf>
    <xf numFmtId="0" fontId="4" fillId="0" borderId="0" xfId="0" applyFont="1" applyAlignment="1">
      <alignment horizontal="center" vertical="center" wrapText="1"/>
    </xf>
    <xf numFmtId="0" fontId="11"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11" xfId="0" applyFont="1" applyBorder="1" applyAlignment="1">
      <alignment horizontal="center"/>
    </xf>
    <xf numFmtId="0" fontId="11" fillId="8" borderId="5" xfId="0" applyFont="1" applyFill="1" applyBorder="1" applyAlignment="1">
      <alignment horizontal="center" vertical="center" wrapText="1"/>
    </xf>
    <xf numFmtId="0" fontId="2" fillId="7" borderId="11" xfId="0" applyFont="1" applyFill="1" applyBorder="1"/>
    <xf numFmtId="0" fontId="13" fillId="7" borderId="5" xfId="0" applyFont="1" applyFill="1" applyBorder="1" applyAlignment="1">
      <alignment horizontal="center" vertical="center" wrapText="1"/>
    </xf>
    <xf numFmtId="0" fontId="2" fillId="7" borderId="21" xfId="0" applyFont="1" applyFill="1" applyBorder="1"/>
    <xf numFmtId="0" fontId="19" fillId="0" borderId="0" xfId="0" applyFont="1" applyAlignment="1">
      <alignment horizontal="center" vertical="center" wrapText="1"/>
    </xf>
    <xf numFmtId="0" fontId="20" fillId="3" borderId="5" xfId="0" applyFont="1" applyFill="1" applyBorder="1" applyAlignment="1">
      <alignment horizontal="center" vertical="center" wrapText="1"/>
    </xf>
    <xf numFmtId="0" fontId="4" fillId="3" borderId="6" xfId="0" applyFont="1" applyFill="1" applyBorder="1" applyAlignment="1">
      <alignment horizontal="center"/>
    </xf>
    <xf numFmtId="0" fontId="0" fillId="0" borderId="0" xfId="0" applyFont="1" applyAlignment="1">
      <alignment horizontal="left" vertical="top" wrapText="1"/>
    </xf>
    <xf numFmtId="0" fontId="3" fillId="0" borderId="0" xfId="0" applyFont="1" applyAlignment="1">
      <alignment wrapText="1"/>
    </xf>
    <xf numFmtId="0" fontId="3" fillId="2" borderId="5" xfId="0" applyFont="1" applyFill="1" applyBorder="1" applyAlignment="1">
      <alignment horizontal="center" vertical="top" wrapText="1"/>
    </xf>
    <xf numFmtId="0" fontId="23" fillId="0" borderId="6" xfId="0" applyFont="1" applyBorder="1" applyAlignment="1">
      <alignment horizontal="center" vertical="top" wrapText="1"/>
    </xf>
    <xf numFmtId="0" fontId="23" fillId="0" borderId="0" xfId="0" applyFont="1"/>
    <xf numFmtId="0" fontId="24" fillId="0" borderId="0" xfId="0" applyFont="1" applyAlignment="1">
      <alignment horizontal="left"/>
    </xf>
    <xf numFmtId="0" fontId="3" fillId="0" borderId="18" xfId="0" applyFont="1" applyBorder="1" applyAlignment="1">
      <alignment horizontal="left" vertical="center" wrapText="1"/>
    </xf>
    <xf numFmtId="0" fontId="0" fillId="0" borderId="18"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left" vertical="top" wrapText="1"/>
    </xf>
    <xf numFmtId="0" fontId="14" fillId="0" borderId="0" xfId="0" applyFont="1" applyAlignment="1">
      <alignment horizontal="left"/>
    </xf>
    <xf numFmtId="0" fontId="3" fillId="0" borderId="0" xfId="0" applyFont="1" applyAlignment="1">
      <alignment horizontal="left"/>
    </xf>
    <xf numFmtId="0" fontId="4" fillId="0" borderId="0" xfId="0" applyFont="1" applyAlignment="1">
      <alignment horizontal="left" vertical="top"/>
    </xf>
    <xf numFmtId="0" fontId="0" fillId="0" borderId="0" xfId="0" applyFont="1" applyAlignment="1">
      <alignment horizontal="left"/>
    </xf>
    <xf numFmtId="0" fontId="3" fillId="0" borderId="9" xfId="0" applyFont="1" applyBorder="1" applyAlignment="1">
      <alignment horizontal="center" wrapText="1"/>
    </xf>
    <xf numFmtId="0" fontId="4" fillId="0" borderId="9" xfId="0" applyFont="1" applyBorder="1" applyAlignment="1">
      <alignment vertical="top" wrapText="1"/>
    </xf>
    <xf numFmtId="0" fontId="0" fillId="0" borderId="0" xfId="0" applyFont="1" applyAlignment="1">
      <alignment vertical="top" wrapText="1"/>
    </xf>
    <xf numFmtId="0" fontId="3" fillId="0" borderId="12" xfId="0" applyFont="1" applyBorder="1" applyAlignment="1">
      <alignment horizontal="left" vertical="top" wrapText="1"/>
    </xf>
    <xf numFmtId="0" fontId="2" fillId="0" borderId="13" xfId="0" applyFont="1" applyBorder="1"/>
    <xf numFmtId="0" fontId="2" fillId="0" borderId="19" xfId="0" applyFont="1" applyBorder="1"/>
    <xf numFmtId="0" fontId="2" fillId="0" borderId="20" xfId="0" applyFont="1" applyBorder="1"/>
    <xf numFmtId="0" fontId="0" fillId="0" borderId="0" xfId="0" applyFont="1"/>
    <xf numFmtId="0" fontId="24" fillId="0" borderId="0" xfId="0" applyFont="1" applyAlignment="1">
      <alignment vertical="top" wrapText="1"/>
    </xf>
    <xf numFmtId="0" fontId="3"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23" fillId="3" borderId="6" xfId="0" applyFont="1" applyFill="1" applyBorder="1" applyAlignment="1">
      <alignment horizontal="center" vertical="top" wrapText="1"/>
    </xf>
    <xf numFmtId="0" fontId="3" fillId="0" borderId="12" xfId="0" applyFont="1" applyBorder="1" applyAlignment="1">
      <alignment horizontal="left"/>
    </xf>
    <xf numFmtId="0" fontId="15" fillId="0" borderId="0" xfId="0" applyFont="1" applyAlignment="1">
      <alignment horizontal="left" vertical="top"/>
    </xf>
    <xf numFmtId="0" fontId="3" fillId="0" borderId="5" xfId="0" applyFont="1" applyBorder="1" applyAlignment="1">
      <alignment horizontal="center" vertical="center" wrapText="1"/>
    </xf>
    <xf numFmtId="0" fontId="0" fillId="0" borderId="21" xfId="0" applyFont="1" applyBorder="1" applyAlignment="1"/>
    <xf numFmtId="0" fontId="0" fillId="0" borderId="11" xfId="0" applyFont="1" applyBorder="1" applyAlignment="1"/>
    <xf numFmtId="0" fontId="0" fillId="0" borderId="0" xfId="0" applyFont="1" applyAlignment="1">
      <alignment wrapText="1"/>
    </xf>
    <xf numFmtId="0" fontId="14" fillId="0" borderId="0" xfId="0" applyFont="1" applyAlignment="1">
      <alignment wrapText="1"/>
    </xf>
    <xf numFmtId="0" fontId="24" fillId="0" borderId="0" xfId="0" applyFont="1" applyAlignment="1">
      <alignment vertical="center" wrapText="1"/>
    </xf>
    <xf numFmtId="0" fontId="2" fillId="0" borderId="21" xfId="0" applyFont="1" applyBorder="1"/>
    <xf numFmtId="0" fontId="14"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0" fillId="0" borderId="18" xfId="0" applyFont="1" applyBorder="1" applyAlignment="1">
      <alignment horizontal="left" wrapText="1"/>
    </xf>
    <xf numFmtId="49" fontId="3" fillId="0" borderId="6" xfId="0" applyNumberFormat="1" applyFont="1" applyBorder="1" applyAlignment="1">
      <alignment horizontal="center" vertical="center"/>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left" vertical="top" wrapText="1"/>
    </xf>
    <xf numFmtId="0" fontId="3" fillId="0" borderId="9" xfId="0" applyFont="1" applyBorder="1" applyAlignment="1">
      <alignment horizontal="center"/>
    </xf>
    <xf numFmtId="14" fontId="3" fillId="0" borderId="9" xfId="0" applyNumberFormat="1" applyFont="1" applyBorder="1" applyAlignment="1">
      <alignment horizontal="left" wrapText="1"/>
    </xf>
    <xf numFmtId="0" fontId="0" fillId="4" borderId="1" xfId="0" applyFont="1" applyFill="1" applyBorder="1" applyAlignment="1">
      <alignment horizontal="left" vertical="top" wrapText="1"/>
    </xf>
    <xf numFmtId="0" fontId="2" fillId="0" borderId="22" xfId="0" applyFont="1" applyBorder="1"/>
    <xf numFmtId="0" fontId="3" fillId="0" borderId="0" xfId="0" applyFont="1"/>
    <xf numFmtId="0" fontId="16" fillId="0" borderId="0" xfId="0" applyFont="1" applyAlignment="1">
      <alignment horizontal="left" vertical="top"/>
    </xf>
    <xf numFmtId="0" fontId="32" fillId="0" borderId="0" xfId="0" applyFont="1" applyAlignment="1">
      <alignment horizontal="left" vertical="top" wrapText="1"/>
    </xf>
    <xf numFmtId="0" fontId="0" fillId="0" borderId="0" xfId="0" applyFont="1" applyAlignment="1">
      <alignment horizontal="center" vertical="top" wrapText="1"/>
    </xf>
    <xf numFmtId="0" fontId="3" fillId="0" borderId="0" xfId="0" applyFont="1" applyAlignment="1">
      <alignment horizontal="left" vertical="center"/>
    </xf>
    <xf numFmtId="0" fontId="0" fillId="0" borderId="0" xfId="0" applyFont="1" applyAlignment="1">
      <alignment horizontal="left" wrapText="1"/>
    </xf>
    <xf numFmtId="0" fontId="4" fillId="0" borderId="6" xfId="0" applyFont="1" applyBorder="1" applyAlignment="1">
      <alignment horizontal="left" vertical="top" wrapText="1"/>
    </xf>
    <xf numFmtId="0" fontId="33" fillId="0" borderId="0" xfId="0" applyFont="1" applyAlignment="1">
      <alignment horizontal="left" vertical="top" wrapText="1"/>
    </xf>
    <xf numFmtId="0" fontId="8" fillId="0" borderId="9"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2" fillId="0" borderId="18" xfId="0" applyFont="1" applyBorder="1"/>
    <xf numFmtId="0" fontId="17"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5" fillId="0" borderId="0" xfId="0" applyFont="1" applyAlignment="1">
      <alignment horizontal="left" vertical="top" wrapText="1"/>
    </xf>
    <xf numFmtId="0" fontId="14" fillId="0" borderId="9" xfId="0" applyFont="1" applyBorder="1" applyAlignment="1">
      <alignment vertical="top" wrapText="1"/>
    </xf>
    <xf numFmtId="0" fontId="14" fillId="0" borderId="6" xfId="0" applyFont="1" applyBorder="1" applyAlignment="1">
      <alignment vertical="center" wrapText="1"/>
    </xf>
    <xf numFmtId="0" fontId="14"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 fillId="0" borderId="14" xfId="0" applyFont="1" applyBorder="1" applyAlignment="1">
      <alignment horizontal="right" wrapText="1"/>
    </xf>
    <xf numFmtId="0" fontId="0" fillId="0" borderId="15" xfId="0" applyFont="1" applyBorder="1" applyAlignment="1">
      <alignment wrapText="1"/>
    </xf>
    <xf numFmtId="0" fontId="0" fillId="0" borderId="16" xfId="0" applyFont="1" applyBorder="1" applyAlignment="1">
      <alignment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11" fillId="0" borderId="0" xfId="0" applyFont="1" applyAlignment="1">
      <alignment horizontal="left" vertical="top" wrapText="1"/>
    </xf>
    <xf numFmtId="0" fontId="4" fillId="0" borderId="9" xfId="0" applyFont="1" applyBorder="1" applyAlignment="1">
      <alignment horizontal="left" vertical="center"/>
    </xf>
    <xf numFmtId="0" fontId="4" fillId="0" borderId="19" xfId="0" applyFont="1" applyBorder="1" applyAlignment="1">
      <alignment horizontal="center" vertical="center" wrapText="1"/>
    </xf>
    <xf numFmtId="0" fontId="1" fillId="5" borderId="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uhlenberg.edu/" TargetMode="External"/><Relationship Id="rId2" Type="http://schemas.openxmlformats.org/officeDocument/2006/relationships/hyperlink" Target="https://www.muhlenberg.edu/offices/ir/commondataset/" TargetMode="External"/><Relationship Id="rId1" Type="http://schemas.openxmlformats.org/officeDocument/2006/relationships/hyperlink" Target="mailto:cherylarndt@muhlenberg.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D1"/>
    </sheetView>
  </sheetViews>
  <sheetFormatPr defaultColWidth="14.44140625" defaultRowHeight="15" customHeight="1"/>
  <cols>
    <col min="1" max="1" width="4.5546875" customWidth="1"/>
    <col min="2" max="2" width="36.33203125" customWidth="1"/>
    <col min="3" max="3" width="4" customWidth="1"/>
    <col min="4" max="4" width="45.5546875" customWidth="1"/>
    <col min="5" max="6" width="3.6640625" customWidth="1"/>
    <col min="7" max="26" width="8.6640625" customWidth="1"/>
  </cols>
  <sheetData>
    <row r="1" spans="1:26" ht="12.75" customHeight="1">
      <c r="A1" s="350" t="s">
        <v>0</v>
      </c>
      <c r="B1" s="351"/>
      <c r="C1" s="351"/>
      <c r="D1" s="352"/>
      <c r="E1" s="1"/>
      <c r="F1" s="1"/>
      <c r="G1" s="1"/>
      <c r="H1" s="1"/>
      <c r="I1" s="1"/>
      <c r="J1" s="1"/>
      <c r="K1" s="1"/>
      <c r="L1" s="1"/>
      <c r="M1" s="1"/>
      <c r="N1" s="1"/>
      <c r="O1" s="1"/>
      <c r="P1" s="1"/>
      <c r="Q1" s="1"/>
      <c r="R1" s="1"/>
      <c r="S1" s="1"/>
      <c r="T1" s="1"/>
      <c r="U1" s="1"/>
      <c r="V1" s="1"/>
      <c r="W1" s="1"/>
      <c r="X1" s="1"/>
      <c r="Y1" s="1"/>
      <c r="Z1" s="1"/>
    </row>
    <row r="2" spans="1:26" ht="12.75" customHeight="1">
      <c r="A2" s="2"/>
      <c r="B2" s="1"/>
      <c r="C2" s="353"/>
      <c r="D2" s="354"/>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4</v>
      </c>
      <c r="E4" s="1"/>
      <c r="F4" s="1"/>
      <c r="G4" s="1"/>
      <c r="H4" s="1"/>
      <c r="I4" s="1"/>
      <c r="J4" s="1"/>
      <c r="K4" s="1"/>
      <c r="L4" s="1"/>
      <c r="M4" s="1"/>
      <c r="N4" s="1"/>
      <c r="O4" s="1"/>
      <c r="P4" s="1"/>
      <c r="Q4" s="1"/>
      <c r="R4" s="1"/>
      <c r="S4" s="1"/>
      <c r="T4" s="1"/>
      <c r="U4" s="1"/>
      <c r="V4" s="1"/>
      <c r="W4" s="1"/>
      <c r="X4" s="1"/>
      <c r="Y4" s="1"/>
      <c r="Z4" s="1"/>
    </row>
    <row r="5" spans="1:26" ht="12.75" customHeight="1">
      <c r="A5" s="4"/>
      <c r="B5" s="1" t="s">
        <v>5</v>
      </c>
      <c r="C5" s="3"/>
      <c r="D5" s="6" t="s">
        <v>6</v>
      </c>
      <c r="E5" s="1"/>
      <c r="F5" s="1"/>
      <c r="G5" s="1"/>
      <c r="H5" s="1"/>
      <c r="I5" s="1"/>
      <c r="J5" s="1"/>
      <c r="K5" s="1"/>
      <c r="L5" s="1"/>
      <c r="M5" s="1"/>
      <c r="N5" s="1"/>
      <c r="O5" s="1"/>
      <c r="P5" s="1"/>
      <c r="Q5" s="1"/>
      <c r="R5" s="1"/>
      <c r="S5" s="1"/>
      <c r="T5" s="1"/>
      <c r="U5" s="1"/>
      <c r="V5" s="1"/>
      <c r="W5" s="1"/>
      <c r="X5" s="1"/>
      <c r="Y5" s="1"/>
      <c r="Z5" s="1"/>
    </row>
    <row r="6" spans="1:26" ht="12.75" customHeight="1">
      <c r="A6" s="4"/>
      <c r="B6" s="1" t="s">
        <v>7</v>
      </c>
      <c r="C6" s="3"/>
      <c r="D6" s="6" t="s">
        <v>8</v>
      </c>
      <c r="E6" s="1"/>
      <c r="F6" s="1"/>
      <c r="G6" s="1"/>
      <c r="H6" s="1"/>
      <c r="I6" s="1"/>
      <c r="J6" s="1"/>
      <c r="K6" s="1"/>
      <c r="L6" s="1"/>
      <c r="M6" s="1"/>
      <c r="N6" s="1"/>
      <c r="O6" s="1"/>
      <c r="P6" s="1"/>
      <c r="Q6" s="1"/>
      <c r="R6" s="1"/>
      <c r="S6" s="1"/>
      <c r="T6" s="1"/>
      <c r="U6" s="1"/>
      <c r="V6" s="1"/>
      <c r="W6" s="1"/>
      <c r="X6" s="1"/>
      <c r="Y6" s="1"/>
      <c r="Z6" s="1"/>
    </row>
    <row r="7" spans="1:26" ht="12.75" customHeight="1">
      <c r="A7" s="4"/>
      <c r="B7" s="1" t="s">
        <v>9</v>
      </c>
      <c r="C7" s="3"/>
      <c r="D7" s="6" t="s">
        <v>10</v>
      </c>
      <c r="E7" s="1"/>
      <c r="F7" s="1"/>
      <c r="G7" s="1"/>
      <c r="H7" s="1"/>
      <c r="I7" s="1"/>
      <c r="J7" s="1"/>
      <c r="K7" s="1"/>
      <c r="L7" s="1"/>
      <c r="M7" s="1"/>
      <c r="N7" s="1"/>
      <c r="O7" s="1"/>
      <c r="P7" s="1"/>
      <c r="Q7" s="1"/>
      <c r="R7" s="1"/>
      <c r="S7" s="1"/>
      <c r="T7" s="1"/>
      <c r="U7" s="1"/>
      <c r="V7" s="1"/>
      <c r="W7" s="1"/>
      <c r="X7" s="1"/>
      <c r="Y7" s="1"/>
      <c r="Z7" s="1"/>
    </row>
    <row r="8" spans="1:26" ht="12.75" customHeight="1">
      <c r="A8" s="4"/>
      <c r="B8" s="1" t="s">
        <v>11</v>
      </c>
      <c r="C8" s="3"/>
      <c r="D8" s="6" t="s">
        <v>12</v>
      </c>
      <c r="E8" s="1"/>
      <c r="F8" s="1"/>
      <c r="G8" s="1"/>
      <c r="H8" s="1"/>
      <c r="I8" s="1"/>
      <c r="J8" s="1"/>
      <c r="K8" s="1"/>
      <c r="L8" s="1"/>
      <c r="M8" s="1"/>
      <c r="N8" s="1"/>
      <c r="O8" s="1"/>
      <c r="P8" s="1"/>
      <c r="Q8" s="1"/>
      <c r="R8" s="1"/>
      <c r="S8" s="1"/>
      <c r="T8" s="1"/>
      <c r="U8" s="1"/>
      <c r="V8" s="1"/>
      <c r="W8" s="1"/>
      <c r="X8" s="1"/>
      <c r="Y8" s="1"/>
      <c r="Z8" s="1"/>
    </row>
    <row r="9" spans="1:26" ht="12.75" customHeight="1">
      <c r="A9" s="4"/>
      <c r="B9" s="1" t="s">
        <v>13</v>
      </c>
      <c r="C9" s="3"/>
      <c r="D9" s="6" t="s">
        <v>14</v>
      </c>
      <c r="E9" s="1"/>
      <c r="F9" s="1"/>
      <c r="G9" s="1"/>
      <c r="H9" s="1"/>
      <c r="I9" s="1"/>
      <c r="J9" s="1"/>
      <c r="K9" s="1"/>
      <c r="L9" s="1"/>
      <c r="M9" s="1"/>
      <c r="N9" s="1"/>
      <c r="O9" s="1"/>
      <c r="P9" s="1"/>
      <c r="Q9" s="1"/>
      <c r="R9" s="1"/>
      <c r="S9" s="1"/>
      <c r="T9" s="1"/>
      <c r="U9" s="1"/>
      <c r="V9" s="1"/>
      <c r="W9" s="1"/>
      <c r="X9" s="1"/>
      <c r="Y9" s="1"/>
      <c r="Z9" s="1"/>
    </row>
    <row r="10" spans="1:26" ht="12.75" customHeight="1">
      <c r="A10" s="4"/>
      <c r="B10" s="1" t="s">
        <v>15</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16</v>
      </c>
      <c r="C11" s="3"/>
      <c r="D11" s="7" t="s">
        <v>17</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8"/>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55" t="s">
        <v>18</v>
      </c>
      <c r="C13" s="10" t="s">
        <v>19</v>
      </c>
      <c r="D13" s="3" t="s">
        <v>20</v>
      </c>
      <c r="E13" s="11"/>
      <c r="F13" s="11"/>
      <c r="G13" s="1"/>
      <c r="H13" s="1"/>
      <c r="I13" s="1"/>
      <c r="J13" s="1"/>
      <c r="K13" s="1"/>
      <c r="L13" s="1"/>
      <c r="M13" s="1"/>
      <c r="N13" s="1"/>
      <c r="O13" s="1"/>
      <c r="P13" s="1"/>
      <c r="Q13" s="1"/>
      <c r="R13" s="1"/>
      <c r="S13" s="1"/>
      <c r="T13" s="1"/>
      <c r="U13" s="1"/>
      <c r="V13" s="1"/>
      <c r="W13" s="1"/>
      <c r="X13" s="1"/>
      <c r="Y13" s="1"/>
      <c r="Z13" s="1"/>
    </row>
    <row r="14" spans="1:26" ht="12.75" customHeight="1">
      <c r="A14" s="4"/>
      <c r="B14" s="354"/>
      <c r="C14" s="12"/>
      <c r="D14" s="3" t="s">
        <v>21</v>
      </c>
      <c r="E14" s="11"/>
      <c r="F14" s="11"/>
      <c r="G14" s="1"/>
      <c r="H14" s="1"/>
      <c r="I14" s="1"/>
      <c r="J14" s="1"/>
      <c r="K14" s="1"/>
      <c r="L14" s="1"/>
      <c r="M14" s="1"/>
      <c r="N14" s="1"/>
      <c r="O14" s="1"/>
      <c r="P14" s="1"/>
      <c r="Q14" s="1"/>
      <c r="R14" s="1"/>
      <c r="S14" s="1"/>
      <c r="T14" s="1"/>
      <c r="U14" s="1"/>
      <c r="V14" s="1"/>
      <c r="W14" s="1"/>
      <c r="X14" s="1"/>
      <c r="Y14" s="1"/>
      <c r="Z14" s="1"/>
    </row>
    <row r="15" spans="1:26" ht="12.75" customHeight="1">
      <c r="A15" s="4"/>
      <c r="B15" s="13"/>
      <c r="C15" s="3"/>
      <c r="D15" s="3"/>
      <c r="E15" s="11"/>
      <c r="F15" s="11"/>
      <c r="G15" s="1"/>
      <c r="H15" s="1"/>
      <c r="I15" s="1"/>
      <c r="J15" s="1"/>
      <c r="K15" s="1"/>
      <c r="L15" s="1"/>
      <c r="M15" s="1"/>
      <c r="N15" s="1"/>
      <c r="O15" s="1"/>
      <c r="P15" s="1"/>
      <c r="Q15" s="1"/>
      <c r="R15" s="1"/>
      <c r="S15" s="1"/>
      <c r="T15" s="1"/>
      <c r="U15" s="1"/>
      <c r="V15" s="1"/>
      <c r="W15" s="1"/>
      <c r="X15" s="1"/>
      <c r="Y15" s="1"/>
      <c r="Z15" s="1"/>
    </row>
    <row r="16" spans="1:26" ht="12.75" customHeight="1">
      <c r="A16" s="4"/>
      <c r="B16" s="1" t="s">
        <v>22</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56" t="s">
        <v>23</v>
      </c>
      <c r="C17" s="357"/>
      <c r="D17" s="358"/>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24</v>
      </c>
      <c r="B19" s="353" t="s">
        <v>25</v>
      </c>
      <c r="C19" s="354"/>
      <c r="D19" s="354"/>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59"/>
      <c r="C20" s="357"/>
      <c r="D20" s="358"/>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26</v>
      </c>
      <c r="B22" s="5" t="s">
        <v>27</v>
      </c>
      <c r="C22" s="14"/>
      <c r="D22" s="15"/>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28</v>
      </c>
      <c r="C23" s="16"/>
      <c r="D23" s="17" t="s">
        <v>29</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9</v>
      </c>
      <c r="C24" s="16"/>
      <c r="D24" s="17" t="s">
        <v>30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9" t="s">
        <v>11</v>
      </c>
      <c r="C25" s="16"/>
      <c r="D25" s="17" t="s">
        <v>12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8" t="s">
        <v>31</v>
      </c>
      <c r="C26" s="16"/>
      <c r="D26" s="17"/>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8" t="s">
        <v>11</v>
      </c>
      <c r="C27" s="16"/>
      <c r="D27" s="17"/>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32</v>
      </c>
      <c r="C28" s="16"/>
      <c r="D28" s="17"/>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33</v>
      </c>
      <c r="C29" s="16"/>
      <c r="D29" s="7" t="s">
        <v>34</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35</v>
      </c>
      <c r="C30" s="16"/>
      <c r="D30" s="17" t="s">
        <v>36</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37</v>
      </c>
      <c r="C31" s="16"/>
      <c r="D31" s="17"/>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38</v>
      </c>
      <c r="C32" s="16"/>
      <c r="D32" s="17" t="s">
        <v>39</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11</v>
      </c>
      <c r="C33" s="16"/>
      <c r="D33" s="17" t="s">
        <v>40</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41</v>
      </c>
      <c r="C34" s="16"/>
      <c r="D34" s="17"/>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42</v>
      </c>
      <c r="C35" s="16"/>
      <c r="D35" s="17"/>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53" t="s">
        <v>43</v>
      </c>
      <c r="C36" s="354"/>
      <c r="D36" s="354"/>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60"/>
      <c r="C37" s="348"/>
      <c r="D37" s="348"/>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61" t="s">
        <v>44</v>
      </c>
      <c r="C38" s="362"/>
      <c r="D38" s="362"/>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60"/>
      <c r="C39" s="348"/>
      <c r="D39" s="348"/>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45</v>
      </c>
      <c r="B41" s="363" t="s">
        <v>46</v>
      </c>
      <c r="C41" s="354"/>
      <c r="D41" s="354"/>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9"/>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0"/>
      <c r="B43" s="21" t="s">
        <v>47</v>
      </c>
      <c r="C43" s="22"/>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0" t="s">
        <v>19</v>
      </c>
      <c r="B44" s="21" t="s">
        <v>48</v>
      </c>
      <c r="C44" s="22"/>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0"/>
      <c r="B45" s="21" t="s">
        <v>49</v>
      </c>
      <c r="C45" s="22"/>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50</v>
      </c>
      <c r="B47" s="5" t="s">
        <v>51</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0" t="s">
        <v>19</v>
      </c>
      <c r="B49" s="21" t="s">
        <v>52</v>
      </c>
      <c r="C49" s="22"/>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0"/>
      <c r="B50" s="21" t="s">
        <v>53</v>
      </c>
      <c r="C50" s="22"/>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0"/>
      <c r="B51" s="21" t="s">
        <v>54</v>
      </c>
      <c r="C51" s="22"/>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55</v>
      </c>
      <c r="B53" s="5" t="s">
        <v>56</v>
      </c>
      <c r="C53" s="23"/>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3"/>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0" t="s">
        <v>19</v>
      </c>
      <c r="B55" s="21" t="s">
        <v>57</v>
      </c>
      <c r="C55" s="22"/>
      <c r="D55" s="364" t="s">
        <v>58</v>
      </c>
      <c r="E55" s="1"/>
      <c r="F55" s="1"/>
      <c r="G55" s="1"/>
      <c r="H55" s="1"/>
      <c r="I55" s="1"/>
      <c r="J55" s="1"/>
      <c r="K55" s="1"/>
      <c r="L55" s="1"/>
      <c r="M55" s="1"/>
      <c r="N55" s="1"/>
      <c r="O55" s="1"/>
      <c r="P55" s="1"/>
      <c r="Q55" s="1"/>
      <c r="R55" s="1"/>
      <c r="S55" s="1"/>
      <c r="T55" s="1"/>
      <c r="U55" s="1"/>
      <c r="V55" s="1"/>
      <c r="W55" s="1"/>
      <c r="X55" s="1"/>
      <c r="Y55" s="1"/>
      <c r="Z55" s="1"/>
    </row>
    <row r="56" spans="1:26" ht="12.75" customHeight="1">
      <c r="A56" s="20"/>
      <c r="B56" s="21" t="s">
        <v>59</v>
      </c>
      <c r="C56" s="22"/>
      <c r="D56" s="354"/>
      <c r="E56" s="1"/>
      <c r="F56" s="1"/>
      <c r="G56" s="1"/>
      <c r="H56" s="1"/>
      <c r="I56" s="1"/>
      <c r="J56" s="1"/>
      <c r="K56" s="1"/>
      <c r="L56" s="1"/>
      <c r="M56" s="1"/>
      <c r="N56" s="1"/>
      <c r="O56" s="1"/>
      <c r="P56" s="1"/>
      <c r="Q56" s="1"/>
      <c r="R56" s="1"/>
      <c r="S56" s="1"/>
      <c r="T56" s="1"/>
      <c r="U56" s="1"/>
      <c r="V56" s="1"/>
      <c r="W56" s="1"/>
      <c r="X56" s="1"/>
      <c r="Y56" s="1"/>
      <c r="Z56" s="1"/>
    </row>
    <row r="57" spans="1:26" ht="12.75" customHeight="1">
      <c r="A57" s="20"/>
      <c r="B57" s="21" t="s">
        <v>60</v>
      </c>
      <c r="C57" s="22"/>
      <c r="D57" s="354"/>
      <c r="E57" s="1"/>
      <c r="F57" s="1"/>
      <c r="G57" s="1"/>
      <c r="H57" s="1"/>
      <c r="I57" s="1"/>
      <c r="J57" s="1"/>
      <c r="K57" s="1"/>
      <c r="L57" s="1"/>
      <c r="M57" s="1"/>
      <c r="N57" s="1"/>
      <c r="O57" s="1"/>
      <c r="P57" s="1"/>
      <c r="Q57" s="1"/>
      <c r="R57" s="1"/>
      <c r="S57" s="1"/>
      <c r="T57" s="1"/>
      <c r="U57" s="1"/>
      <c r="V57" s="1"/>
      <c r="W57" s="1"/>
      <c r="X57" s="1"/>
      <c r="Y57" s="1"/>
      <c r="Z57" s="1"/>
    </row>
    <row r="58" spans="1:26" ht="12.75" customHeight="1">
      <c r="A58" s="20"/>
      <c r="B58" s="25" t="s">
        <v>61</v>
      </c>
      <c r="C58" s="22"/>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0"/>
      <c r="B59" s="21" t="s">
        <v>62</v>
      </c>
      <c r="C59" s="22"/>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0"/>
      <c r="B60" s="21" t="s">
        <v>63</v>
      </c>
      <c r="C60" s="26"/>
      <c r="D60" s="26"/>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47"/>
      <c r="C61" s="348"/>
      <c r="D61" s="348"/>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6"/>
      <c r="D62" s="26"/>
      <c r="E62" s="1"/>
      <c r="F62" s="1"/>
      <c r="G62" s="1"/>
      <c r="H62" s="1"/>
      <c r="I62" s="1"/>
      <c r="J62" s="1"/>
      <c r="K62" s="1"/>
      <c r="L62" s="1"/>
      <c r="M62" s="1"/>
      <c r="N62" s="1"/>
      <c r="O62" s="1"/>
      <c r="P62" s="1"/>
      <c r="Q62" s="1"/>
      <c r="R62" s="1"/>
      <c r="S62" s="1"/>
      <c r="T62" s="1"/>
      <c r="U62" s="1"/>
      <c r="V62" s="1"/>
      <c r="W62" s="1"/>
      <c r="X62" s="1"/>
      <c r="Y62" s="1"/>
      <c r="Z62" s="1"/>
    </row>
    <row r="63" spans="1:26" ht="12.75" customHeight="1">
      <c r="A63" s="20"/>
      <c r="B63" s="21" t="s">
        <v>64</v>
      </c>
      <c r="C63" s="26"/>
      <c r="D63" s="2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49"/>
      <c r="C64" s="348"/>
      <c r="D64" s="348"/>
      <c r="E64" s="1"/>
      <c r="F64" s="1"/>
      <c r="G64" s="1"/>
      <c r="H64" s="1"/>
      <c r="I64" s="1"/>
      <c r="J64" s="1"/>
      <c r="K64" s="1"/>
      <c r="L64" s="1"/>
      <c r="M64" s="1"/>
      <c r="N64" s="1"/>
      <c r="O64" s="1"/>
      <c r="P64" s="1"/>
      <c r="Q64" s="1"/>
      <c r="R64" s="1"/>
      <c r="S64" s="1"/>
      <c r="T64" s="1"/>
      <c r="U64" s="1"/>
      <c r="V64" s="1"/>
      <c r="W64" s="1"/>
      <c r="X64" s="1"/>
      <c r="Y64" s="1"/>
      <c r="Z64" s="1"/>
    </row>
    <row r="65" spans="1:26" ht="12.75" customHeight="1">
      <c r="A65" s="4" t="s">
        <v>65</v>
      </c>
      <c r="B65" s="5" t="s">
        <v>66</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0" t="s">
        <v>19</v>
      </c>
      <c r="B67" s="21" t="s">
        <v>67</v>
      </c>
      <c r="C67" s="22"/>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0" t="s">
        <v>19</v>
      </c>
      <c r="B68" s="21" t="s">
        <v>68</v>
      </c>
      <c r="C68" s="22"/>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0"/>
      <c r="B69" s="21" t="s">
        <v>69</v>
      </c>
      <c r="C69" s="22"/>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0"/>
      <c r="B70" s="21" t="s">
        <v>70</v>
      </c>
      <c r="C70" s="22"/>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0"/>
      <c r="B71" s="21" t="s">
        <v>71</v>
      </c>
      <c r="C71" s="22"/>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0" t="s">
        <v>19</v>
      </c>
      <c r="B72" s="21" t="s">
        <v>72</v>
      </c>
      <c r="C72" s="22"/>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0" t="s">
        <v>19</v>
      </c>
      <c r="B73" s="21" t="s">
        <v>73</v>
      </c>
      <c r="C73" s="22"/>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0" t="s">
        <v>19</v>
      </c>
      <c r="B74" s="21" t="s">
        <v>74</v>
      </c>
      <c r="C74" s="22"/>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0"/>
      <c r="B75" s="21" t="s">
        <v>75</v>
      </c>
      <c r="C75" s="22"/>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20"/>
      <c r="B76" s="9" t="s">
        <v>76</v>
      </c>
      <c r="C76" s="22"/>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20"/>
      <c r="B77" s="9" t="s">
        <v>77</v>
      </c>
      <c r="C77" s="22"/>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0"/>
      <c r="B78" s="21" t="s">
        <v>78</v>
      </c>
      <c r="C78" s="22"/>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8" t="s">
        <v>65</v>
      </c>
      <c r="B79" s="29" t="s">
        <v>78</v>
      </c>
      <c r="C79" s="30"/>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31"/>
      <c r="B80" s="29"/>
      <c r="C80" s="29"/>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c r="A81" s="31"/>
      <c r="B81" s="29"/>
      <c r="C81" s="29"/>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B61:D61"/>
    <mergeCell ref="B64:D64"/>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hyperlink ref="B17" r:id="rId2"/>
    <hyperlink ref="D29" r:id="rId3"/>
  </hyperlinks>
  <pageMargins left="0.75" right="0.75" top="1" bottom="1" header="0" footer="0"/>
  <pageSetup scale="75" orientation="portrait"/>
  <headerFooter>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tabSelected="1" topLeftCell="A4" zoomScaleNormal="100" workbookViewId="0">
      <selection activeCell="C14" sqref="C14"/>
    </sheetView>
  </sheetViews>
  <sheetFormatPr defaultColWidth="14.44140625" defaultRowHeight="15" customHeight="1"/>
  <cols>
    <col min="1" max="1" width="4.44140625" customWidth="1"/>
    <col min="2" max="2" width="27.6640625" customWidth="1"/>
    <col min="3" max="3" width="14.33203125" customWidth="1"/>
    <col min="4" max="4" width="14.6640625" customWidth="1"/>
    <col min="5" max="6" width="15.44140625" customWidth="1"/>
    <col min="7" max="7" width="0.6640625" customWidth="1"/>
    <col min="8" max="26" width="8.6640625" hidden="1" customWidth="1"/>
  </cols>
  <sheetData>
    <row r="1" spans="1:26" ht="12.75" customHeight="1">
      <c r="A1" s="350" t="s">
        <v>79</v>
      </c>
      <c r="B1" s="351"/>
      <c r="C1" s="351"/>
      <c r="D1" s="351"/>
      <c r="E1" s="351"/>
      <c r="F1" s="35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4.25" customHeight="1">
      <c r="A3" s="4" t="s">
        <v>80</v>
      </c>
      <c r="B3" s="363" t="s">
        <v>81</v>
      </c>
      <c r="C3" s="354"/>
      <c r="D3" s="354"/>
      <c r="E3" s="354"/>
      <c r="F3" s="354"/>
      <c r="G3" s="1"/>
      <c r="H3" s="1"/>
      <c r="I3" s="1"/>
      <c r="J3" s="1"/>
      <c r="K3" s="1"/>
      <c r="L3" s="1"/>
      <c r="M3" s="1"/>
      <c r="N3" s="1"/>
      <c r="O3" s="1"/>
      <c r="P3" s="1"/>
      <c r="Q3" s="1"/>
      <c r="R3" s="1"/>
      <c r="S3" s="1"/>
      <c r="T3" s="1"/>
      <c r="U3" s="1"/>
      <c r="V3" s="1"/>
      <c r="W3" s="1"/>
      <c r="X3" s="1"/>
      <c r="Y3" s="1"/>
      <c r="Z3" s="1"/>
    </row>
    <row r="4" spans="1:26" ht="26.25" customHeight="1">
      <c r="A4" s="4"/>
      <c r="B4" s="365" t="s">
        <v>82</v>
      </c>
      <c r="C4" s="354"/>
      <c r="D4" s="354"/>
      <c r="E4" s="354"/>
      <c r="F4" s="354"/>
      <c r="G4" s="1"/>
      <c r="H4" s="1"/>
      <c r="I4" s="1"/>
      <c r="J4" s="1"/>
      <c r="K4" s="1"/>
      <c r="L4" s="1"/>
      <c r="M4" s="1"/>
      <c r="N4" s="1"/>
      <c r="O4" s="1"/>
      <c r="P4" s="1"/>
      <c r="Q4" s="1"/>
      <c r="R4" s="1"/>
      <c r="S4" s="1"/>
      <c r="T4" s="1"/>
      <c r="U4" s="1"/>
      <c r="V4" s="1"/>
      <c r="W4" s="1"/>
      <c r="X4" s="1"/>
      <c r="Y4" s="1"/>
      <c r="Z4" s="1"/>
    </row>
    <row r="5" spans="1:26" ht="28.5" customHeight="1">
      <c r="A5" s="4"/>
      <c r="B5" s="371" t="s">
        <v>83</v>
      </c>
      <c r="C5" s="354"/>
      <c r="D5" s="354"/>
      <c r="E5" s="354"/>
      <c r="F5" s="354"/>
      <c r="G5" s="1"/>
      <c r="H5" s="1"/>
      <c r="I5" s="1"/>
      <c r="J5" s="1"/>
      <c r="K5" s="1"/>
      <c r="L5" s="1"/>
      <c r="M5" s="1"/>
      <c r="N5" s="1"/>
      <c r="O5" s="1"/>
      <c r="P5" s="1"/>
      <c r="Q5" s="1"/>
      <c r="R5" s="1"/>
      <c r="S5" s="1"/>
      <c r="T5" s="1"/>
      <c r="U5" s="1"/>
      <c r="V5" s="1"/>
      <c r="W5" s="1"/>
      <c r="X5" s="1"/>
      <c r="Y5" s="1"/>
      <c r="Z5" s="1"/>
    </row>
    <row r="6" spans="1:26" ht="12.75" customHeight="1">
      <c r="A6" s="4"/>
      <c r="B6" s="372"/>
      <c r="C6" s="374" t="s">
        <v>84</v>
      </c>
      <c r="D6" s="358"/>
      <c r="E6" s="374" t="s">
        <v>85</v>
      </c>
      <c r="F6" s="358"/>
      <c r="G6" s="1"/>
      <c r="H6" s="1"/>
      <c r="I6" s="1"/>
      <c r="J6" s="1"/>
      <c r="K6" s="1"/>
      <c r="L6" s="1"/>
      <c r="M6" s="1"/>
      <c r="N6" s="1"/>
      <c r="O6" s="1"/>
      <c r="P6" s="1"/>
      <c r="Q6" s="1"/>
      <c r="R6" s="1"/>
      <c r="S6" s="1"/>
      <c r="T6" s="1"/>
      <c r="U6" s="1"/>
      <c r="V6" s="1"/>
      <c r="W6" s="1"/>
      <c r="X6" s="1"/>
      <c r="Y6" s="1"/>
      <c r="Z6" s="1"/>
    </row>
    <row r="7" spans="1:26" ht="12.75" customHeight="1">
      <c r="A7" s="4"/>
      <c r="B7" s="373"/>
      <c r="C7" s="33" t="s">
        <v>86</v>
      </c>
      <c r="D7" s="34" t="s">
        <v>87</v>
      </c>
      <c r="E7" s="33" t="s">
        <v>86</v>
      </c>
      <c r="F7" s="34" t="s">
        <v>87</v>
      </c>
      <c r="G7" s="1"/>
      <c r="H7" s="1"/>
      <c r="I7" s="1"/>
      <c r="J7" s="1"/>
      <c r="K7" s="1"/>
      <c r="L7" s="1"/>
      <c r="M7" s="1"/>
      <c r="N7" s="1"/>
      <c r="O7" s="1"/>
      <c r="P7" s="1"/>
      <c r="Q7" s="1"/>
      <c r="R7" s="1"/>
      <c r="S7" s="1"/>
      <c r="T7" s="1"/>
      <c r="U7" s="1"/>
      <c r="V7" s="1"/>
      <c r="W7" s="1"/>
      <c r="X7" s="1"/>
      <c r="Y7" s="1"/>
      <c r="Z7" s="1"/>
    </row>
    <row r="8" spans="1:26" ht="12.75" customHeight="1">
      <c r="A8" s="4"/>
      <c r="B8" s="35" t="s">
        <v>88</v>
      </c>
      <c r="C8" s="36"/>
      <c r="D8" s="36"/>
      <c r="E8" s="292"/>
      <c r="F8" s="293"/>
      <c r="G8" s="1"/>
      <c r="H8" s="1"/>
      <c r="I8" s="1"/>
      <c r="J8" s="1"/>
      <c r="K8" s="1"/>
      <c r="L8" s="1"/>
      <c r="M8" s="1"/>
      <c r="N8" s="1"/>
      <c r="O8" s="1"/>
      <c r="P8" s="1"/>
      <c r="Q8" s="1"/>
      <c r="R8" s="1"/>
      <c r="S8" s="1"/>
      <c r="T8" s="1"/>
      <c r="U8" s="1"/>
      <c r="V8" s="1"/>
      <c r="W8" s="1"/>
      <c r="X8" s="1"/>
      <c r="Y8" s="1"/>
      <c r="Z8" s="1"/>
    </row>
    <row r="9" spans="1:26" ht="12.75" customHeight="1">
      <c r="A9" s="4"/>
      <c r="B9" s="37" t="s">
        <v>89</v>
      </c>
      <c r="C9" s="338">
        <v>152</v>
      </c>
      <c r="D9" s="339">
        <v>194</v>
      </c>
      <c r="E9" s="340">
        <v>0</v>
      </c>
      <c r="F9" s="340">
        <v>0</v>
      </c>
      <c r="G9" s="1"/>
      <c r="H9" s="1"/>
      <c r="I9" s="1"/>
      <c r="J9" s="1"/>
      <c r="K9" s="1"/>
      <c r="L9" s="1"/>
      <c r="M9" s="1"/>
      <c r="N9" s="1"/>
      <c r="O9" s="1"/>
      <c r="P9" s="1"/>
      <c r="Q9" s="1"/>
      <c r="R9" s="1"/>
      <c r="S9" s="1"/>
      <c r="T9" s="1"/>
      <c r="U9" s="1"/>
      <c r="V9" s="1"/>
      <c r="W9" s="1"/>
      <c r="X9" s="1"/>
      <c r="Y9" s="1"/>
      <c r="Z9" s="1"/>
    </row>
    <row r="10" spans="1:26" ht="12.75" customHeight="1">
      <c r="A10" s="4"/>
      <c r="B10" s="40" t="s">
        <v>90</v>
      </c>
      <c r="C10" s="341">
        <v>7</v>
      </c>
      <c r="D10" s="339">
        <v>7</v>
      </c>
      <c r="E10" s="342">
        <v>0</v>
      </c>
      <c r="F10" s="342">
        <v>0</v>
      </c>
      <c r="G10" s="1"/>
      <c r="H10" s="1"/>
      <c r="I10" s="1"/>
      <c r="J10" s="1"/>
      <c r="K10" s="1"/>
      <c r="L10" s="1"/>
      <c r="M10" s="1"/>
      <c r="N10" s="1"/>
      <c r="O10" s="1"/>
      <c r="P10" s="1"/>
      <c r="Q10" s="1"/>
      <c r="R10" s="1"/>
      <c r="S10" s="1"/>
      <c r="T10" s="1"/>
      <c r="U10" s="1"/>
      <c r="V10" s="1"/>
      <c r="W10" s="1"/>
      <c r="X10" s="1"/>
      <c r="Y10" s="1"/>
      <c r="Z10" s="1"/>
    </row>
    <row r="11" spans="1:26" ht="12.75" customHeight="1">
      <c r="A11" s="4"/>
      <c r="B11" s="40" t="s">
        <v>91</v>
      </c>
      <c r="C11" s="341">
        <v>627</v>
      </c>
      <c r="D11" s="339">
        <v>986</v>
      </c>
      <c r="E11" s="342">
        <v>9</v>
      </c>
      <c r="F11" s="342">
        <v>35</v>
      </c>
      <c r="G11" s="1"/>
      <c r="H11" s="1"/>
      <c r="I11" s="1"/>
      <c r="J11" s="1"/>
      <c r="K11" s="1"/>
      <c r="L11" s="1"/>
      <c r="M11" s="1"/>
      <c r="N11" s="1"/>
      <c r="O11" s="1"/>
      <c r="P11" s="1"/>
      <c r="Q11" s="1"/>
      <c r="R11" s="1"/>
      <c r="S11" s="1"/>
      <c r="T11" s="1"/>
      <c r="U11" s="1"/>
      <c r="V11" s="1"/>
      <c r="W11" s="1"/>
      <c r="X11" s="1"/>
      <c r="Y11" s="1"/>
      <c r="Z11" s="1"/>
    </row>
    <row r="12" spans="1:26" ht="12.75" customHeight="1">
      <c r="A12" s="4"/>
      <c r="B12" s="41" t="s">
        <v>92</v>
      </c>
      <c r="C12" s="343">
        <f>SUM(C9:C11)</f>
        <v>786</v>
      </c>
      <c r="D12" s="343">
        <f>SUM(D9:D11)</f>
        <v>1187</v>
      </c>
      <c r="E12" s="344">
        <f>SUM(E10:E11)</f>
        <v>9</v>
      </c>
      <c r="F12" s="344">
        <v>12</v>
      </c>
      <c r="G12" s="1"/>
      <c r="H12" s="1"/>
      <c r="I12" s="1"/>
      <c r="J12" s="1"/>
      <c r="K12" s="1"/>
      <c r="L12" s="1"/>
      <c r="M12" s="1"/>
      <c r="N12" s="1"/>
      <c r="O12" s="1"/>
      <c r="P12" s="1"/>
      <c r="Q12" s="1"/>
      <c r="R12" s="1"/>
      <c r="S12" s="1"/>
      <c r="T12" s="1"/>
      <c r="U12" s="1"/>
      <c r="V12" s="1"/>
      <c r="W12" s="1"/>
      <c r="X12" s="1"/>
      <c r="Y12" s="1"/>
      <c r="Z12" s="1"/>
    </row>
    <row r="13" spans="1:26" ht="12.75" customHeight="1">
      <c r="A13" s="4"/>
      <c r="B13" s="37" t="s">
        <v>93</v>
      </c>
      <c r="C13" s="341">
        <v>1</v>
      </c>
      <c r="D13" s="341">
        <v>0</v>
      </c>
      <c r="E13" s="341">
        <v>0</v>
      </c>
      <c r="F13" s="341">
        <v>0</v>
      </c>
      <c r="G13" s="1"/>
      <c r="H13" s="1"/>
      <c r="I13" s="1"/>
      <c r="J13" s="1"/>
      <c r="K13" s="1"/>
      <c r="L13" s="1"/>
      <c r="M13" s="1"/>
      <c r="N13" s="1"/>
      <c r="O13" s="1"/>
      <c r="P13" s="1"/>
      <c r="Q13" s="1"/>
      <c r="R13" s="1"/>
      <c r="S13" s="1"/>
      <c r="T13" s="1"/>
      <c r="U13" s="1"/>
      <c r="V13" s="1"/>
      <c r="W13" s="1"/>
      <c r="X13" s="1"/>
      <c r="Y13" s="1"/>
      <c r="Z13" s="1"/>
    </row>
    <row r="14" spans="1:26" ht="12.75" customHeight="1">
      <c r="A14" s="4"/>
      <c r="B14" s="41" t="s">
        <v>94</v>
      </c>
      <c r="C14" s="343">
        <f>SUM(C12:C13)</f>
        <v>787</v>
      </c>
      <c r="D14" s="343">
        <f>SUM(D12:D13)</f>
        <v>1187</v>
      </c>
      <c r="E14" s="343">
        <f>SUM(E12:E13)</f>
        <v>9</v>
      </c>
      <c r="F14" s="343">
        <f>SUM(F12:F13)</f>
        <v>12</v>
      </c>
      <c r="G14" s="1"/>
      <c r="H14" s="1"/>
      <c r="I14" s="1"/>
      <c r="J14" s="1"/>
      <c r="K14" s="1"/>
      <c r="L14" s="1"/>
      <c r="M14" s="1"/>
      <c r="N14" s="1"/>
      <c r="O14" s="1"/>
      <c r="P14" s="1"/>
      <c r="Q14" s="1"/>
      <c r="R14" s="1"/>
      <c r="S14" s="1"/>
      <c r="T14" s="1"/>
      <c r="U14" s="1"/>
      <c r="V14" s="1"/>
      <c r="W14" s="1"/>
      <c r="X14" s="1"/>
      <c r="Y14" s="1"/>
      <c r="Z14" s="1"/>
    </row>
    <row r="15" spans="1:26" ht="12.75" customHeight="1">
      <c r="A15" s="4"/>
      <c r="B15" s="35" t="s">
        <v>95</v>
      </c>
      <c r="C15" s="43"/>
      <c r="D15" s="43"/>
      <c r="E15" s="43"/>
      <c r="F15" s="44"/>
      <c r="G15" s="1"/>
      <c r="H15" s="1"/>
      <c r="I15" s="1"/>
      <c r="J15" s="1"/>
      <c r="K15" s="1"/>
      <c r="L15" s="1"/>
      <c r="M15" s="1"/>
      <c r="N15" s="1"/>
      <c r="O15" s="1"/>
      <c r="P15" s="1"/>
      <c r="Q15" s="1"/>
      <c r="R15" s="1"/>
      <c r="S15" s="1"/>
      <c r="T15" s="1"/>
      <c r="U15" s="1"/>
      <c r="V15" s="1"/>
      <c r="W15" s="1"/>
      <c r="X15" s="1"/>
      <c r="Y15" s="1"/>
      <c r="Z15" s="1"/>
    </row>
    <row r="16" spans="1:26" ht="12.75" customHeight="1">
      <c r="A16" s="4"/>
      <c r="B16" s="40" t="s">
        <v>96</v>
      </c>
      <c r="C16" s="45">
        <v>9</v>
      </c>
      <c r="D16" s="45">
        <v>12</v>
      </c>
      <c r="E16" s="45">
        <v>0</v>
      </c>
      <c r="F16" s="45">
        <v>0</v>
      </c>
      <c r="G16" s="1"/>
      <c r="H16" s="1"/>
      <c r="I16" s="1"/>
      <c r="J16" s="1"/>
      <c r="K16" s="1"/>
      <c r="L16" s="1"/>
      <c r="M16" s="1"/>
      <c r="N16" s="1"/>
      <c r="O16" s="1"/>
      <c r="P16" s="1"/>
      <c r="Q16" s="1"/>
      <c r="R16" s="1"/>
      <c r="S16" s="1"/>
      <c r="T16" s="1"/>
      <c r="U16" s="1"/>
      <c r="V16" s="1"/>
      <c r="W16" s="1"/>
      <c r="X16" s="1"/>
      <c r="Y16" s="1"/>
      <c r="Z16" s="1"/>
    </row>
    <row r="17" spans="1:27" ht="12.75" customHeight="1">
      <c r="A17" s="4"/>
      <c r="B17" s="40" t="s">
        <v>91</v>
      </c>
      <c r="C17" s="45">
        <v>0</v>
      </c>
      <c r="D17" s="45">
        <v>0</v>
      </c>
      <c r="E17" s="45">
        <v>0</v>
      </c>
      <c r="F17" s="45">
        <v>0</v>
      </c>
      <c r="G17" s="1"/>
      <c r="H17" s="1"/>
      <c r="I17" s="1"/>
      <c r="J17" s="1"/>
      <c r="K17" s="1"/>
      <c r="L17" s="1"/>
      <c r="M17" s="1"/>
      <c r="N17" s="1"/>
      <c r="O17" s="1"/>
      <c r="P17" s="1"/>
      <c r="Q17" s="1"/>
      <c r="R17" s="1"/>
      <c r="S17" s="1"/>
      <c r="T17" s="1"/>
      <c r="U17" s="1"/>
      <c r="V17" s="1"/>
      <c r="W17" s="1"/>
      <c r="X17" s="1"/>
      <c r="Y17" s="1"/>
      <c r="Z17" s="1"/>
    </row>
    <row r="18" spans="1:27" ht="12.75" customHeight="1">
      <c r="A18" s="4"/>
      <c r="B18" s="37" t="s">
        <v>97</v>
      </c>
      <c r="C18" s="45"/>
      <c r="D18" s="45">
        <v>1</v>
      </c>
      <c r="E18" s="45"/>
      <c r="F18" s="45"/>
      <c r="G18" s="1"/>
      <c r="H18" s="1"/>
      <c r="I18" s="1"/>
      <c r="J18" s="1"/>
      <c r="K18" s="1"/>
      <c r="L18" s="1"/>
      <c r="M18" s="1"/>
      <c r="N18" s="1"/>
      <c r="O18" s="1"/>
      <c r="P18" s="1"/>
      <c r="Q18" s="1"/>
      <c r="R18" s="1"/>
      <c r="S18" s="1"/>
      <c r="T18" s="1"/>
      <c r="U18" s="1"/>
      <c r="V18" s="1"/>
      <c r="W18" s="1"/>
      <c r="X18" s="1"/>
      <c r="Y18" s="1"/>
      <c r="Z18" s="1"/>
      <c r="AA18" s="304"/>
    </row>
    <row r="19" spans="1:27" ht="12.75" customHeight="1">
      <c r="A19" s="4"/>
      <c r="B19" s="41" t="s">
        <v>98</v>
      </c>
      <c r="C19" s="46">
        <f>SUM(C16:C18)</f>
        <v>9</v>
      </c>
      <c r="D19" s="46">
        <f>SUM(D16:D18)</f>
        <v>13</v>
      </c>
      <c r="E19" s="46">
        <f>SUM(E16:E18)</f>
        <v>0</v>
      </c>
      <c r="F19" s="46">
        <f>SUM(F16:F18)</f>
        <v>0</v>
      </c>
      <c r="G19" s="1"/>
      <c r="H19" s="1"/>
      <c r="I19" s="1"/>
      <c r="J19" s="1"/>
      <c r="K19" s="1"/>
      <c r="L19" s="1"/>
      <c r="M19" s="1"/>
      <c r="N19" s="1"/>
      <c r="O19" s="1"/>
      <c r="P19" s="1"/>
      <c r="Q19" s="1"/>
      <c r="R19" s="1"/>
      <c r="S19" s="1"/>
      <c r="T19" s="1"/>
      <c r="U19" s="1"/>
      <c r="V19" s="1"/>
      <c r="W19" s="1"/>
      <c r="X19" s="1"/>
      <c r="Y19" s="1"/>
      <c r="Z19" s="1"/>
    </row>
    <row r="20" spans="1:27" ht="12.75" customHeight="1">
      <c r="A20" s="4"/>
      <c r="B20" s="41" t="s">
        <v>99</v>
      </c>
      <c r="C20" s="42">
        <f>SUM(C14, C19)</f>
        <v>796</v>
      </c>
      <c r="D20" s="42">
        <f>SUM(D14, D19)</f>
        <v>1200</v>
      </c>
      <c r="E20" s="42">
        <f>SUM(E14, E19)</f>
        <v>9</v>
      </c>
      <c r="F20" s="42">
        <f>SUM(F14, F19)</f>
        <v>12</v>
      </c>
      <c r="G20" s="1"/>
      <c r="H20" s="1"/>
      <c r="I20" s="1"/>
      <c r="J20" s="1"/>
      <c r="K20" s="1"/>
      <c r="L20" s="1"/>
      <c r="M20" s="1"/>
      <c r="N20" s="1"/>
      <c r="O20" s="1"/>
      <c r="P20" s="1"/>
      <c r="Q20" s="1"/>
      <c r="R20" s="1"/>
      <c r="S20" s="1"/>
      <c r="T20" s="1"/>
      <c r="U20" s="1"/>
      <c r="V20" s="1"/>
      <c r="W20" s="1"/>
      <c r="X20" s="1"/>
      <c r="Y20" s="1"/>
      <c r="Z20" s="1"/>
    </row>
    <row r="21" spans="1:27" ht="12.75" customHeight="1">
      <c r="A21" s="4"/>
      <c r="B21" s="47"/>
      <c r="C21" s="48"/>
      <c r="D21" s="49"/>
      <c r="E21" s="49"/>
      <c r="F21" s="49"/>
      <c r="G21" s="1"/>
      <c r="H21" s="1"/>
      <c r="I21" s="1"/>
      <c r="J21" s="1"/>
      <c r="K21" s="1"/>
      <c r="L21" s="1"/>
      <c r="M21" s="1"/>
      <c r="N21" s="1"/>
      <c r="O21" s="1"/>
      <c r="P21" s="1"/>
      <c r="Q21" s="1"/>
      <c r="R21" s="1"/>
      <c r="S21" s="1"/>
      <c r="T21" s="1"/>
      <c r="U21" s="1"/>
      <c r="V21" s="1"/>
      <c r="W21" s="1"/>
      <c r="X21" s="1"/>
      <c r="Y21" s="1"/>
      <c r="Z21" s="1"/>
    </row>
    <row r="22" spans="1:27" ht="12.75" customHeight="1">
      <c r="A22" s="4"/>
      <c r="B22" s="1" t="s">
        <v>100</v>
      </c>
      <c r="C22" s="345">
        <f>SUM(C20:F20)</f>
        <v>2017</v>
      </c>
      <c r="D22" s="1"/>
      <c r="E22" s="1"/>
      <c r="F22" s="50"/>
      <c r="G22" s="1"/>
      <c r="H22" s="1"/>
      <c r="I22" s="1"/>
      <c r="J22" s="1"/>
      <c r="K22" s="1"/>
      <c r="L22" s="1"/>
      <c r="M22" s="1"/>
      <c r="N22" s="1"/>
      <c r="O22" s="1"/>
      <c r="P22" s="1"/>
      <c r="Q22" s="1"/>
      <c r="R22" s="1"/>
      <c r="S22" s="1"/>
      <c r="T22" s="1"/>
      <c r="U22" s="1"/>
      <c r="V22" s="1"/>
      <c r="W22" s="1"/>
      <c r="X22" s="1"/>
      <c r="Y22" s="1"/>
      <c r="Z22" s="1"/>
    </row>
    <row r="23" spans="1:27" ht="12.75" customHeight="1">
      <c r="A23" s="4"/>
      <c r="B23" s="1" t="s">
        <v>101</v>
      </c>
      <c r="C23" s="51">
        <f>SUM(C19:F19)</f>
        <v>22</v>
      </c>
      <c r="D23" s="1"/>
      <c r="E23" s="1"/>
      <c r="F23" s="50"/>
      <c r="G23" s="1"/>
      <c r="H23" s="1"/>
      <c r="I23" s="1"/>
      <c r="J23" s="1"/>
      <c r="K23" s="1"/>
      <c r="L23" s="1"/>
      <c r="M23" s="1"/>
      <c r="N23" s="1"/>
      <c r="O23" s="1"/>
      <c r="P23" s="1"/>
      <c r="Q23" s="1"/>
      <c r="R23" s="1"/>
      <c r="S23" s="1"/>
      <c r="T23" s="1"/>
      <c r="U23" s="1"/>
      <c r="V23" s="1"/>
      <c r="W23" s="1"/>
      <c r="X23" s="1"/>
      <c r="Y23" s="1"/>
      <c r="Z23" s="1"/>
    </row>
    <row r="24" spans="1:27" ht="12.75" customHeight="1">
      <c r="A24" s="4"/>
      <c r="B24" s="5" t="s">
        <v>102</v>
      </c>
      <c r="C24" s="52">
        <f>SUM(C22:C23)</f>
        <v>2039</v>
      </c>
      <c r="D24" s="5"/>
      <c r="E24" s="5"/>
      <c r="F24" s="53"/>
      <c r="G24" s="1"/>
      <c r="H24" s="1"/>
      <c r="I24" s="1"/>
      <c r="J24" s="1"/>
      <c r="K24" s="1"/>
      <c r="L24" s="1"/>
      <c r="M24" s="1"/>
      <c r="N24" s="1"/>
      <c r="O24" s="1"/>
      <c r="P24" s="1"/>
      <c r="Q24" s="1"/>
      <c r="R24" s="1"/>
      <c r="S24" s="1"/>
      <c r="T24" s="1"/>
      <c r="U24" s="1"/>
      <c r="V24" s="1"/>
      <c r="W24" s="1"/>
      <c r="X24" s="1"/>
      <c r="Y24" s="1"/>
      <c r="Z24" s="1"/>
    </row>
    <row r="25" spans="1:27" ht="22.5" customHeight="1">
      <c r="A25" s="54" t="s">
        <v>103</v>
      </c>
      <c r="B25" s="375" t="s">
        <v>104</v>
      </c>
      <c r="C25" s="354"/>
      <c r="D25" s="354"/>
      <c r="E25" s="354"/>
      <c r="F25" s="354"/>
      <c r="G25" s="1"/>
      <c r="H25" s="1"/>
      <c r="I25" s="1"/>
      <c r="J25" s="1"/>
      <c r="K25" s="1"/>
      <c r="L25" s="1"/>
      <c r="M25" s="1"/>
      <c r="N25" s="1"/>
      <c r="O25" s="1"/>
      <c r="P25" s="1"/>
      <c r="Q25" s="1"/>
      <c r="R25" s="1"/>
      <c r="S25" s="1"/>
      <c r="T25" s="1"/>
      <c r="U25" s="1"/>
      <c r="V25" s="1"/>
      <c r="W25" s="1"/>
      <c r="X25" s="1"/>
      <c r="Y25" s="1"/>
      <c r="Z25" s="1"/>
    </row>
    <row r="26" spans="1:27" ht="27.75" customHeight="1">
      <c r="A26" s="4"/>
      <c r="B26" s="365" t="s">
        <v>105</v>
      </c>
      <c r="C26" s="354"/>
      <c r="D26" s="354"/>
      <c r="E26" s="354"/>
      <c r="F26" s="354"/>
      <c r="G26" s="1"/>
      <c r="H26" s="1"/>
      <c r="I26" s="1"/>
      <c r="J26" s="1"/>
      <c r="K26" s="1"/>
      <c r="L26" s="1"/>
      <c r="M26" s="1"/>
      <c r="N26" s="1"/>
      <c r="O26" s="1"/>
      <c r="P26" s="1"/>
      <c r="Q26" s="1"/>
      <c r="R26" s="1"/>
      <c r="S26" s="1"/>
      <c r="T26" s="1"/>
      <c r="U26" s="1"/>
      <c r="V26" s="1"/>
      <c r="W26" s="1"/>
      <c r="X26" s="1"/>
      <c r="Y26" s="1"/>
      <c r="Z26" s="1"/>
    </row>
    <row r="27" spans="1:27" ht="15" customHeight="1">
      <c r="A27" s="4"/>
      <c r="B27" s="365" t="s">
        <v>106</v>
      </c>
      <c r="C27" s="354"/>
      <c r="D27" s="354"/>
      <c r="E27" s="354"/>
      <c r="F27" s="354"/>
      <c r="G27" s="1"/>
      <c r="H27" s="1"/>
      <c r="I27" s="1"/>
      <c r="J27" s="1"/>
      <c r="K27" s="1"/>
      <c r="L27" s="1"/>
      <c r="M27" s="1"/>
      <c r="N27" s="1"/>
      <c r="O27" s="1"/>
      <c r="P27" s="1"/>
      <c r="Q27" s="1"/>
      <c r="R27" s="1"/>
      <c r="S27" s="1"/>
      <c r="T27" s="1"/>
      <c r="U27" s="1"/>
      <c r="V27" s="1"/>
      <c r="W27" s="1"/>
      <c r="X27" s="1"/>
      <c r="Y27" s="1"/>
      <c r="Z27" s="1"/>
    </row>
    <row r="28" spans="1:27" ht="15.75" customHeight="1">
      <c r="A28" s="4"/>
      <c r="B28" s="365" t="s">
        <v>107</v>
      </c>
      <c r="C28" s="354"/>
      <c r="D28" s="354"/>
      <c r="E28" s="354"/>
      <c r="F28" s="354"/>
      <c r="G28" s="1"/>
      <c r="H28" s="1"/>
      <c r="I28" s="1"/>
      <c r="J28" s="1"/>
      <c r="K28" s="1"/>
      <c r="L28" s="1"/>
      <c r="M28" s="1"/>
      <c r="N28" s="1"/>
      <c r="O28" s="1"/>
      <c r="P28" s="1"/>
      <c r="Q28" s="1"/>
      <c r="R28" s="1"/>
      <c r="S28" s="1"/>
      <c r="T28" s="1"/>
      <c r="U28" s="1"/>
      <c r="V28" s="1"/>
      <c r="W28" s="1"/>
      <c r="X28" s="1"/>
      <c r="Y28" s="1"/>
      <c r="Z28" s="1"/>
    </row>
    <row r="29" spans="1:27" ht="13.2">
      <c r="A29" s="4"/>
      <c r="B29" s="365" t="s">
        <v>108</v>
      </c>
      <c r="C29" s="354"/>
      <c r="D29" s="354"/>
      <c r="E29" s="354"/>
      <c r="F29" s="354"/>
      <c r="G29" s="1"/>
      <c r="H29" s="1"/>
      <c r="I29" s="1"/>
      <c r="J29" s="1"/>
      <c r="K29" s="1"/>
      <c r="L29" s="1"/>
      <c r="M29" s="1"/>
      <c r="N29" s="1"/>
      <c r="O29" s="1"/>
      <c r="P29" s="1"/>
      <c r="Q29" s="1"/>
      <c r="R29" s="1"/>
      <c r="S29" s="1"/>
      <c r="T29" s="1"/>
      <c r="U29" s="1"/>
      <c r="V29" s="1"/>
      <c r="W29" s="1"/>
      <c r="X29" s="1"/>
      <c r="Y29" s="1"/>
      <c r="Z29" s="1"/>
    </row>
    <row r="30" spans="1:27" ht="58.2">
      <c r="A30" s="4"/>
      <c r="B30" s="376"/>
      <c r="C30" s="358"/>
      <c r="D30" s="55" t="s">
        <v>109</v>
      </c>
      <c r="E30" s="56" t="s">
        <v>110</v>
      </c>
      <c r="F30" s="56" t="s">
        <v>111</v>
      </c>
      <c r="G30" s="1"/>
      <c r="H30" s="1"/>
      <c r="I30" s="1"/>
      <c r="J30" s="1"/>
      <c r="K30" s="1"/>
      <c r="L30" s="1"/>
      <c r="M30" s="1"/>
      <c r="N30" s="1"/>
      <c r="O30" s="1"/>
      <c r="P30" s="1"/>
      <c r="Q30" s="1"/>
      <c r="R30" s="1"/>
      <c r="S30" s="1"/>
      <c r="T30" s="1"/>
      <c r="U30" s="1"/>
      <c r="V30" s="1"/>
      <c r="W30" s="1"/>
      <c r="X30" s="1"/>
      <c r="Y30" s="1"/>
      <c r="Z30" s="1"/>
    </row>
    <row r="31" spans="1:27" ht="12.75" customHeight="1">
      <c r="A31" s="4"/>
      <c r="B31" s="377" t="s">
        <v>112</v>
      </c>
      <c r="C31" s="358"/>
      <c r="D31" s="39">
        <v>4</v>
      </c>
      <c r="E31" s="39">
        <v>43</v>
      </c>
      <c r="F31" s="39"/>
      <c r="G31" s="1"/>
      <c r="H31" s="1"/>
      <c r="I31" s="1"/>
      <c r="J31" s="1"/>
      <c r="K31" s="1"/>
      <c r="L31" s="1"/>
      <c r="M31" s="1"/>
      <c r="N31" s="1"/>
      <c r="O31" s="1"/>
      <c r="P31" s="1"/>
      <c r="Q31" s="1"/>
      <c r="R31" s="1"/>
      <c r="S31" s="1"/>
      <c r="T31" s="1"/>
      <c r="U31" s="1"/>
      <c r="V31" s="1"/>
      <c r="W31" s="1"/>
      <c r="X31" s="1"/>
      <c r="Y31" s="1"/>
      <c r="Z31" s="1"/>
    </row>
    <row r="32" spans="1:27" ht="12.75" customHeight="1">
      <c r="A32" s="4"/>
      <c r="B32" s="379" t="s">
        <v>113</v>
      </c>
      <c r="C32" s="358"/>
      <c r="D32" s="39">
        <v>30</v>
      </c>
      <c r="E32" s="39">
        <v>181</v>
      </c>
      <c r="F32" s="39"/>
      <c r="G32" s="1"/>
      <c r="H32" s="1"/>
      <c r="I32" s="1"/>
      <c r="J32" s="1"/>
      <c r="K32" s="1"/>
      <c r="L32" s="1"/>
      <c r="M32" s="1"/>
      <c r="N32" s="1"/>
      <c r="O32" s="1"/>
      <c r="P32" s="1"/>
      <c r="Q32" s="1"/>
      <c r="R32" s="1"/>
      <c r="S32" s="1"/>
      <c r="T32" s="1"/>
      <c r="U32" s="1"/>
      <c r="V32" s="1"/>
      <c r="W32" s="1"/>
      <c r="X32" s="1"/>
      <c r="Y32" s="1"/>
      <c r="Z32" s="1"/>
    </row>
    <row r="33" spans="1:27" ht="12.75" customHeight="1">
      <c r="A33" s="4"/>
      <c r="B33" s="377" t="s">
        <v>114</v>
      </c>
      <c r="C33" s="358"/>
      <c r="D33" s="39">
        <v>23</v>
      </c>
      <c r="E33" s="39">
        <v>91</v>
      </c>
      <c r="F33" s="39"/>
      <c r="G33" s="1"/>
      <c r="H33" s="1"/>
      <c r="I33" s="1"/>
      <c r="J33" s="1"/>
      <c r="K33" s="1"/>
      <c r="L33" s="1"/>
      <c r="M33" s="1"/>
      <c r="N33" s="1"/>
      <c r="O33" s="1"/>
      <c r="P33" s="1"/>
      <c r="Q33" s="1"/>
      <c r="R33" s="1"/>
      <c r="S33" s="1"/>
      <c r="T33" s="1"/>
      <c r="U33" s="1"/>
      <c r="V33" s="1"/>
      <c r="W33" s="1"/>
      <c r="X33" s="1"/>
      <c r="Y33" s="1"/>
      <c r="Z33" s="1"/>
    </row>
    <row r="34" spans="1:27" ht="12.75" customHeight="1">
      <c r="A34" s="4"/>
      <c r="B34" s="380" t="s">
        <v>115</v>
      </c>
      <c r="C34" s="358"/>
      <c r="D34" s="39">
        <v>250</v>
      </c>
      <c r="E34" s="39">
        <v>1425</v>
      </c>
      <c r="F34" s="39"/>
      <c r="G34" s="1"/>
      <c r="H34" s="1"/>
      <c r="I34" s="1"/>
      <c r="J34" s="1"/>
      <c r="K34" s="1"/>
      <c r="L34" s="1"/>
      <c r="M34" s="1"/>
      <c r="N34" s="1"/>
      <c r="O34" s="1"/>
      <c r="P34" s="1"/>
      <c r="Q34" s="1"/>
      <c r="R34" s="1"/>
      <c r="S34" s="1"/>
      <c r="T34" s="1"/>
      <c r="U34" s="1"/>
      <c r="V34" s="1"/>
      <c r="W34" s="1"/>
      <c r="X34" s="1"/>
      <c r="Y34" s="1"/>
      <c r="Z34" s="1"/>
    </row>
    <row r="35" spans="1:27" ht="15" customHeight="1">
      <c r="A35" s="4"/>
      <c r="B35" s="377" t="s">
        <v>116</v>
      </c>
      <c r="C35" s="358"/>
      <c r="D35" s="39">
        <v>0</v>
      </c>
      <c r="E35" s="39">
        <v>0</v>
      </c>
      <c r="F35" s="39"/>
      <c r="G35" s="1"/>
      <c r="H35" s="1"/>
      <c r="I35" s="1"/>
      <c r="J35" s="1"/>
      <c r="K35" s="1"/>
      <c r="L35" s="1"/>
      <c r="M35" s="1"/>
      <c r="N35" s="1"/>
      <c r="O35" s="1"/>
      <c r="P35" s="1"/>
      <c r="Q35" s="1"/>
      <c r="R35" s="1"/>
      <c r="S35" s="1"/>
      <c r="T35" s="1"/>
      <c r="U35" s="1"/>
      <c r="V35" s="1"/>
      <c r="W35" s="1"/>
      <c r="X35" s="1"/>
      <c r="Y35" s="1"/>
      <c r="Z35" s="1"/>
    </row>
    <row r="36" spans="1:27" ht="12.75" customHeight="1">
      <c r="A36" s="4"/>
      <c r="B36" s="377" t="s">
        <v>117</v>
      </c>
      <c r="C36" s="358"/>
      <c r="D36" s="39">
        <v>11</v>
      </c>
      <c r="E36" s="39">
        <v>96</v>
      </c>
      <c r="F36" s="39"/>
      <c r="G36" s="1"/>
      <c r="H36" s="1"/>
      <c r="I36" s="1"/>
      <c r="J36" s="1"/>
      <c r="K36" s="1"/>
      <c r="L36" s="1"/>
      <c r="M36" s="1"/>
      <c r="N36" s="1"/>
      <c r="O36" s="1"/>
      <c r="P36" s="1"/>
      <c r="Q36" s="1"/>
      <c r="R36" s="1"/>
      <c r="S36" s="1"/>
      <c r="T36" s="1"/>
      <c r="U36" s="1"/>
      <c r="V36" s="1"/>
      <c r="W36" s="1"/>
      <c r="X36" s="1"/>
      <c r="Y36" s="1"/>
      <c r="Z36" s="1"/>
    </row>
    <row r="37" spans="1:27" ht="26.25" customHeight="1">
      <c r="A37" s="4"/>
      <c r="B37" s="381" t="s">
        <v>118</v>
      </c>
      <c r="C37" s="358"/>
      <c r="D37" s="38">
        <v>0</v>
      </c>
      <c r="E37" s="38">
        <v>1</v>
      </c>
      <c r="F37" s="39"/>
      <c r="G37" s="1"/>
      <c r="H37" s="1"/>
      <c r="I37" s="1"/>
      <c r="J37" s="1"/>
      <c r="K37" s="1"/>
      <c r="L37" s="1"/>
      <c r="M37" s="1"/>
      <c r="N37" s="1"/>
      <c r="O37" s="1"/>
      <c r="P37" s="1"/>
      <c r="Q37" s="1"/>
      <c r="R37" s="1"/>
      <c r="S37" s="1"/>
      <c r="T37" s="1"/>
      <c r="U37" s="1"/>
      <c r="V37" s="1"/>
      <c r="W37" s="1"/>
      <c r="X37" s="1"/>
      <c r="Y37" s="1"/>
      <c r="Z37" s="1"/>
    </row>
    <row r="38" spans="1:27" ht="12.75" customHeight="1">
      <c r="A38" s="4"/>
      <c r="B38" s="377" t="s">
        <v>119</v>
      </c>
      <c r="C38" s="358"/>
      <c r="D38" s="39">
        <v>18</v>
      </c>
      <c r="E38" s="39">
        <v>56</v>
      </c>
      <c r="F38" s="39"/>
      <c r="G38" s="1"/>
      <c r="H38" s="1"/>
      <c r="I38" s="1"/>
      <c r="J38" s="1"/>
      <c r="K38" s="1"/>
      <c r="L38" s="1"/>
      <c r="M38" s="1"/>
      <c r="N38" s="1"/>
      <c r="O38" s="1"/>
      <c r="P38" s="1"/>
      <c r="Q38" s="1"/>
      <c r="R38" s="1"/>
      <c r="S38" s="1"/>
      <c r="T38" s="1"/>
      <c r="U38" s="1"/>
      <c r="V38" s="1"/>
      <c r="W38" s="1"/>
      <c r="X38" s="1"/>
      <c r="Y38" s="1"/>
      <c r="Z38" s="1"/>
    </row>
    <row r="39" spans="1:27" ht="12.75" customHeight="1">
      <c r="A39" s="4"/>
      <c r="B39" s="377" t="s">
        <v>120</v>
      </c>
      <c r="C39" s="358"/>
      <c r="D39" s="39">
        <v>14</v>
      </c>
      <c r="E39" s="39">
        <v>89</v>
      </c>
      <c r="F39" s="39"/>
      <c r="G39" s="1"/>
      <c r="H39" s="1"/>
      <c r="I39" s="1"/>
      <c r="J39" s="1"/>
      <c r="K39" s="1"/>
      <c r="L39" s="1"/>
      <c r="M39" s="1"/>
      <c r="N39" s="1"/>
      <c r="O39" s="1"/>
      <c r="P39" s="1"/>
      <c r="Q39" s="1"/>
      <c r="R39" s="1"/>
      <c r="S39" s="1"/>
      <c r="T39" s="1"/>
      <c r="U39" s="1"/>
      <c r="V39" s="1"/>
      <c r="W39" s="1"/>
      <c r="X39" s="1"/>
      <c r="Y39" s="1"/>
      <c r="Z39" s="1"/>
    </row>
    <row r="40" spans="1:27" ht="12.75" customHeight="1">
      <c r="A40" s="4"/>
      <c r="B40" s="378" t="s">
        <v>121</v>
      </c>
      <c r="C40" s="358"/>
      <c r="D40" s="42">
        <f>SUM(D31:D39)</f>
        <v>350</v>
      </c>
      <c r="E40" s="42">
        <f>SUM(E31:E39)</f>
        <v>1982</v>
      </c>
      <c r="F40" s="39">
        <v>0</v>
      </c>
      <c r="G40" s="1"/>
      <c r="H40" s="1"/>
      <c r="I40" s="1"/>
      <c r="J40" s="1"/>
      <c r="K40" s="1"/>
      <c r="L40" s="1"/>
      <c r="M40" s="1"/>
      <c r="N40" s="1"/>
      <c r="O40" s="1"/>
      <c r="P40" s="1"/>
      <c r="Q40" s="1"/>
      <c r="R40" s="1"/>
      <c r="S40" s="1"/>
      <c r="T40" s="1"/>
      <c r="U40" s="1"/>
      <c r="V40" s="1"/>
      <c r="W40" s="1"/>
      <c r="X40" s="1"/>
      <c r="Y40" s="1"/>
      <c r="Z40" s="1"/>
      <c r="AA40" s="346"/>
    </row>
    <row r="41" spans="1:27"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7" ht="12.75" customHeight="1">
      <c r="A42" s="2"/>
      <c r="B42" s="59" t="s">
        <v>122</v>
      </c>
      <c r="C42" s="1"/>
      <c r="D42" s="1"/>
      <c r="E42" s="1"/>
      <c r="F42" s="1"/>
      <c r="G42" s="1"/>
      <c r="H42" s="1"/>
      <c r="I42" s="1"/>
      <c r="J42" s="1"/>
      <c r="K42" s="1"/>
      <c r="L42" s="1"/>
      <c r="M42" s="1"/>
      <c r="N42" s="1"/>
      <c r="O42" s="1"/>
      <c r="P42" s="1"/>
      <c r="Q42" s="1"/>
      <c r="R42" s="1"/>
      <c r="S42" s="1"/>
      <c r="T42" s="1"/>
      <c r="U42" s="1"/>
      <c r="V42" s="1"/>
      <c r="W42" s="1"/>
      <c r="X42" s="1"/>
      <c r="Y42" s="1"/>
      <c r="Z42" s="1"/>
    </row>
    <row r="43" spans="1:27" ht="12.75" customHeight="1">
      <c r="A43" s="4" t="s">
        <v>123</v>
      </c>
      <c r="B43" s="5" t="s">
        <v>124</v>
      </c>
      <c r="C43" s="1"/>
      <c r="D43" s="1"/>
      <c r="E43" s="1"/>
      <c r="F43" s="60"/>
      <c r="G43" s="1"/>
      <c r="H43" s="1"/>
      <c r="I43" s="1"/>
      <c r="J43" s="1"/>
      <c r="K43" s="1"/>
      <c r="L43" s="1"/>
      <c r="M43" s="1"/>
      <c r="N43" s="1"/>
      <c r="O43" s="1"/>
      <c r="P43" s="1"/>
      <c r="Q43" s="1"/>
      <c r="R43" s="1"/>
      <c r="S43" s="1"/>
      <c r="T43" s="1"/>
      <c r="U43" s="1"/>
      <c r="V43" s="1"/>
      <c r="W43" s="1"/>
      <c r="X43" s="1"/>
      <c r="Y43" s="1"/>
      <c r="Z43" s="1"/>
    </row>
    <row r="44" spans="1:27" ht="12.75" customHeight="1">
      <c r="A44" s="4"/>
      <c r="B44" s="1" t="s">
        <v>125</v>
      </c>
      <c r="C44" s="61">
        <v>0</v>
      </c>
      <c r="D44" s="1"/>
      <c r="E44" s="1"/>
      <c r="F44" s="60"/>
      <c r="G44" s="1"/>
      <c r="H44" s="1"/>
      <c r="I44" s="1"/>
      <c r="J44" s="1"/>
      <c r="K44" s="1"/>
      <c r="L44" s="1"/>
      <c r="M44" s="1"/>
      <c r="N44" s="1"/>
      <c r="O44" s="1"/>
      <c r="P44" s="1"/>
      <c r="Q44" s="1"/>
      <c r="R44" s="1"/>
      <c r="S44" s="1"/>
      <c r="T44" s="1"/>
      <c r="U44" s="1"/>
      <c r="V44" s="1"/>
      <c r="W44" s="1"/>
      <c r="X44" s="1"/>
      <c r="Y44" s="1"/>
      <c r="Z44" s="1"/>
    </row>
    <row r="45" spans="1:27" ht="12.75" customHeight="1">
      <c r="A45" s="4"/>
      <c r="B45" s="1" t="s">
        <v>126</v>
      </c>
      <c r="C45" s="62">
        <v>0</v>
      </c>
      <c r="D45" s="1"/>
      <c r="E45" s="1"/>
      <c r="F45" s="60"/>
      <c r="G45" s="1"/>
      <c r="H45" s="1"/>
      <c r="I45" s="1"/>
      <c r="J45" s="1"/>
      <c r="K45" s="1"/>
      <c r="L45" s="1"/>
      <c r="M45" s="1"/>
      <c r="N45" s="1"/>
      <c r="O45" s="1"/>
      <c r="P45" s="1"/>
      <c r="Q45" s="1"/>
      <c r="R45" s="1"/>
      <c r="S45" s="1"/>
      <c r="T45" s="1"/>
      <c r="U45" s="1"/>
      <c r="V45" s="1"/>
      <c r="W45" s="1"/>
      <c r="X45" s="1"/>
      <c r="Y45" s="1"/>
      <c r="Z45" s="1"/>
    </row>
    <row r="46" spans="1:27" ht="12.75" customHeight="1">
      <c r="A46" s="4"/>
      <c r="B46" s="1" t="s">
        <v>127</v>
      </c>
      <c r="C46" s="62">
        <v>519</v>
      </c>
      <c r="D46" s="1"/>
      <c r="E46" s="1"/>
      <c r="F46" s="60"/>
      <c r="G46" s="1"/>
      <c r="H46" s="1"/>
      <c r="I46" s="1"/>
      <c r="J46" s="1"/>
      <c r="K46" s="1"/>
      <c r="L46" s="1"/>
      <c r="M46" s="1"/>
      <c r="N46" s="1"/>
      <c r="O46" s="1"/>
      <c r="P46" s="1"/>
      <c r="Q46" s="1"/>
      <c r="R46" s="1"/>
      <c r="S46" s="1"/>
      <c r="T46" s="1"/>
      <c r="U46" s="1"/>
      <c r="V46" s="1"/>
      <c r="W46" s="1"/>
      <c r="X46" s="1"/>
      <c r="Y46" s="1"/>
      <c r="Z46" s="1"/>
    </row>
    <row r="47" spans="1:27" ht="12.75" customHeight="1">
      <c r="A47" s="4"/>
      <c r="B47" s="1" t="s">
        <v>128</v>
      </c>
      <c r="C47" s="62">
        <v>11</v>
      </c>
      <c r="D47" s="1"/>
      <c r="E47" s="1"/>
      <c r="F47" s="60"/>
      <c r="G47" s="1"/>
      <c r="H47" s="1"/>
      <c r="I47" s="1"/>
      <c r="J47" s="1"/>
      <c r="K47" s="1"/>
      <c r="L47" s="1"/>
      <c r="M47" s="1"/>
      <c r="N47" s="1"/>
      <c r="O47" s="1"/>
      <c r="P47" s="1"/>
      <c r="Q47" s="1"/>
      <c r="R47" s="1"/>
      <c r="S47" s="1"/>
      <c r="T47" s="1"/>
      <c r="U47" s="1"/>
      <c r="V47" s="1"/>
      <c r="W47" s="1"/>
      <c r="X47" s="1"/>
      <c r="Y47" s="1"/>
      <c r="Z47" s="1"/>
    </row>
    <row r="48" spans="1:27" ht="12.75" customHeight="1">
      <c r="A48" s="4"/>
      <c r="B48" s="1" t="s">
        <v>129</v>
      </c>
      <c r="C48" s="62">
        <v>0</v>
      </c>
      <c r="D48" s="1"/>
      <c r="E48" s="1"/>
      <c r="F48" s="60"/>
      <c r="G48" s="1"/>
      <c r="H48" s="1"/>
      <c r="I48" s="1"/>
      <c r="J48" s="1"/>
      <c r="K48" s="1"/>
      <c r="L48" s="1"/>
      <c r="M48" s="1"/>
      <c r="N48" s="1"/>
      <c r="O48" s="1"/>
      <c r="P48" s="1"/>
      <c r="Q48" s="1"/>
      <c r="R48" s="1"/>
      <c r="S48" s="1"/>
      <c r="T48" s="1"/>
      <c r="U48" s="1"/>
      <c r="V48" s="1"/>
      <c r="W48" s="1"/>
      <c r="X48" s="1"/>
      <c r="Y48" s="1"/>
      <c r="Z48" s="1"/>
    </row>
    <row r="49" spans="1:26" ht="12.75" customHeight="1">
      <c r="A49" s="4"/>
      <c r="B49" s="1" t="s">
        <v>130</v>
      </c>
      <c r="C49" s="62">
        <v>0</v>
      </c>
      <c r="D49" s="1"/>
      <c r="E49" s="1"/>
      <c r="F49" s="60"/>
      <c r="G49" s="1"/>
      <c r="H49" s="1"/>
      <c r="I49" s="1"/>
      <c r="J49" s="1"/>
      <c r="K49" s="1"/>
      <c r="L49" s="1"/>
      <c r="M49" s="1"/>
      <c r="N49" s="1"/>
      <c r="O49" s="1"/>
      <c r="P49" s="1"/>
      <c r="Q49" s="1"/>
      <c r="R49" s="1"/>
      <c r="S49" s="1"/>
      <c r="T49" s="1"/>
      <c r="U49" s="1"/>
      <c r="V49" s="1"/>
      <c r="W49" s="1"/>
      <c r="X49" s="1"/>
      <c r="Y49" s="1"/>
      <c r="Z49" s="1"/>
    </row>
    <row r="50" spans="1:26" ht="12.75" customHeight="1">
      <c r="A50" s="4"/>
      <c r="B50" s="18" t="s">
        <v>131</v>
      </c>
      <c r="C50" s="62">
        <v>0</v>
      </c>
      <c r="D50" s="1"/>
      <c r="E50" s="1"/>
      <c r="F50" s="60"/>
      <c r="G50" s="1"/>
      <c r="H50" s="1"/>
      <c r="I50" s="1"/>
      <c r="J50" s="1"/>
      <c r="K50" s="1"/>
      <c r="L50" s="1"/>
      <c r="M50" s="1"/>
      <c r="N50" s="1"/>
      <c r="O50" s="1"/>
      <c r="P50" s="1"/>
      <c r="Q50" s="1"/>
      <c r="R50" s="1"/>
      <c r="S50" s="1"/>
      <c r="T50" s="1"/>
      <c r="U50" s="1"/>
      <c r="V50" s="1"/>
      <c r="W50" s="1"/>
      <c r="X50" s="1"/>
      <c r="Y50" s="1"/>
      <c r="Z50" s="1"/>
    </row>
    <row r="51" spans="1:26" ht="24.75" customHeight="1">
      <c r="A51" s="4"/>
      <c r="B51" s="18" t="s">
        <v>132</v>
      </c>
      <c r="C51" s="62">
        <v>0</v>
      </c>
      <c r="D51" s="1"/>
      <c r="E51" s="1"/>
      <c r="F51" s="60"/>
      <c r="G51" s="1"/>
      <c r="H51" s="1"/>
      <c r="I51" s="1"/>
      <c r="J51" s="1"/>
      <c r="K51" s="1"/>
      <c r="L51" s="1"/>
      <c r="M51" s="1"/>
      <c r="N51" s="1"/>
      <c r="O51" s="1"/>
      <c r="P51" s="1"/>
      <c r="Q51" s="1"/>
      <c r="R51" s="1"/>
      <c r="S51" s="1"/>
      <c r="T51" s="1"/>
      <c r="U51" s="1"/>
      <c r="V51" s="1"/>
      <c r="W51" s="1"/>
      <c r="X51" s="1"/>
      <c r="Y51" s="1"/>
      <c r="Z51" s="1"/>
    </row>
    <row r="52" spans="1:26" ht="12.75" customHeight="1">
      <c r="A52" s="4"/>
      <c r="B52" s="1" t="s">
        <v>133</v>
      </c>
      <c r="C52" s="62">
        <v>0</v>
      </c>
      <c r="D52" s="1"/>
      <c r="E52" s="1"/>
      <c r="F52" s="60"/>
      <c r="G52" s="1"/>
      <c r="H52" s="1"/>
      <c r="I52" s="1"/>
      <c r="J52" s="1"/>
      <c r="K52" s="1"/>
      <c r="L52" s="1"/>
      <c r="M52" s="1"/>
      <c r="N52" s="1"/>
      <c r="O52" s="1"/>
      <c r="P52" s="1"/>
      <c r="Q52" s="1"/>
      <c r="R52" s="1"/>
      <c r="S52" s="1"/>
      <c r="T52" s="1"/>
      <c r="U52" s="1"/>
      <c r="V52" s="1"/>
      <c r="W52" s="1"/>
      <c r="X52" s="1"/>
      <c r="Y52" s="1"/>
      <c r="Z52" s="1"/>
    </row>
    <row r="53" spans="1:26" ht="12.75" customHeight="1">
      <c r="A53" s="2"/>
      <c r="B53" s="63" t="s">
        <v>134</v>
      </c>
      <c r="C53" s="32"/>
      <c r="D53" s="32"/>
      <c r="E53" s="32"/>
      <c r="F53" s="32"/>
      <c r="G53" s="1"/>
      <c r="H53" s="1"/>
      <c r="I53" s="1"/>
      <c r="J53" s="1"/>
      <c r="K53" s="1"/>
      <c r="L53" s="1"/>
      <c r="M53" s="1"/>
      <c r="N53" s="1"/>
      <c r="O53" s="1"/>
      <c r="P53" s="1"/>
      <c r="Q53" s="1"/>
      <c r="R53" s="1"/>
      <c r="S53" s="1"/>
      <c r="T53" s="1"/>
      <c r="U53" s="1"/>
      <c r="V53" s="1"/>
      <c r="W53" s="1"/>
      <c r="X53" s="1"/>
      <c r="Y53" s="1"/>
      <c r="Z53" s="1"/>
    </row>
    <row r="54" spans="1:26" ht="24.75" customHeight="1">
      <c r="A54" s="2"/>
      <c r="B54" s="365" t="s">
        <v>135</v>
      </c>
      <c r="C54" s="354"/>
      <c r="D54" s="354"/>
      <c r="E54" s="354"/>
      <c r="F54" s="354"/>
      <c r="G54" s="1"/>
      <c r="H54" s="1"/>
      <c r="I54" s="1"/>
      <c r="J54" s="1"/>
      <c r="K54" s="1"/>
      <c r="L54" s="1"/>
      <c r="M54" s="1"/>
      <c r="N54" s="1"/>
      <c r="O54" s="1"/>
      <c r="P54" s="1"/>
      <c r="Q54" s="1"/>
      <c r="R54" s="1"/>
      <c r="S54" s="1"/>
      <c r="T54" s="1"/>
      <c r="U54" s="1"/>
      <c r="V54" s="1"/>
      <c r="W54" s="1"/>
      <c r="X54" s="1"/>
      <c r="Y54" s="1"/>
      <c r="Z54" s="1"/>
    </row>
    <row r="55" spans="1:26" ht="46.5" customHeight="1">
      <c r="A55" s="2"/>
      <c r="B55" s="365" t="s">
        <v>136</v>
      </c>
      <c r="C55" s="354"/>
      <c r="D55" s="354"/>
      <c r="E55" s="354"/>
      <c r="F55" s="354"/>
      <c r="G55" s="1"/>
      <c r="H55" s="1"/>
      <c r="I55" s="1"/>
      <c r="J55" s="1"/>
      <c r="K55" s="1"/>
      <c r="L55" s="1"/>
      <c r="M55" s="1"/>
      <c r="N55" s="1"/>
      <c r="O55" s="1"/>
      <c r="P55" s="1"/>
      <c r="Q55" s="1"/>
      <c r="R55" s="1"/>
      <c r="S55" s="1"/>
      <c r="T55" s="1"/>
      <c r="U55" s="1"/>
      <c r="V55" s="1"/>
      <c r="W55" s="1"/>
      <c r="X55" s="1"/>
      <c r="Y55" s="1"/>
      <c r="Z55" s="1"/>
    </row>
    <row r="56" spans="1:26" ht="54.75" customHeight="1">
      <c r="A56" s="2"/>
      <c r="B56" s="365" t="s">
        <v>137</v>
      </c>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row>
    <row r="57" spans="1:26" ht="54.75" customHeight="1">
      <c r="A57" s="2"/>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row>
    <row r="58" spans="1:26" ht="41.25" customHeight="1">
      <c r="A58" s="2"/>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row>
    <row r="59" spans="1:26" ht="27.75" customHeight="1">
      <c r="A59" s="2"/>
      <c r="B59" s="382" t="s">
        <v>138</v>
      </c>
      <c r="C59" s="354"/>
      <c r="D59" s="354"/>
      <c r="E59" s="354"/>
      <c r="F59" s="354"/>
      <c r="G59" s="32"/>
      <c r="H59" s="32"/>
      <c r="I59" s="32"/>
      <c r="J59" s="32"/>
      <c r="K59" s="32"/>
      <c r="L59" s="32"/>
      <c r="M59" s="32"/>
      <c r="N59" s="32"/>
      <c r="O59" s="32"/>
      <c r="P59" s="32"/>
      <c r="Q59" s="32"/>
      <c r="R59" s="32"/>
      <c r="S59" s="32"/>
      <c r="T59" s="32"/>
      <c r="U59" s="32"/>
      <c r="V59" s="32"/>
      <c r="W59" s="32"/>
      <c r="X59" s="32"/>
      <c r="Y59" s="32"/>
      <c r="Z59" s="32"/>
    </row>
    <row r="60" spans="1:26" ht="26.25" customHeight="1">
      <c r="A60" s="2"/>
      <c r="B60" s="353" t="s">
        <v>139</v>
      </c>
      <c r="C60" s="354"/>
      <c r="D60" s="354"/>
      <c r="E60" s="354"/>
      <c r="F60" s="354"/>
      <c r="G60" s="32"/>
      <c r="H60" s="32"/>
      <c r="I60" s="32"/>
      <c r="J60" s="32"/>
      <c r="K60" s="32"/>
      <c r="L60" s="32"/>
      <c r="M60" s="32"/>
      <c r="N60" s="32"/>
      <c r="O60" s="32"/>
      <c r="P60" s="32"/>
      <c r="Q60" s="32"/>
      <c r="R60" s="32"/>
      <c r="S60" s="32"/>
      <c r="T60" s="32"/>
      <c r="U60" s="32"/>
      <c r="V60" s="32"/>
      <c r="W60" s="32"/>
      <c r="X60" s="32"/>
      <c r="Y60" s="32"/>
      <c r="Z60" s="32"/>
    </row>
    <row r="61" spans="1:26" ht="26.25" customHeight="1">
      <c r="A61" s="2"/>
      <c r="B61" s="383" t="s">
        <v>140</v>
      </c>
      <c r="C61" s="348"/>
      <c r="D61" s="348"/>
      <c r="E61" s="348"/>
      <c r="F61" s="348"/>
      <c r="G61" s="32"/>
      <c r="H61" s="32"/>
      <c r="I61" s="32"/>
      <c r="J61" s="32"/>
      <c r="K61" s="32"/>
      <c r="L61" s="32"/>
      <c r="M61" s="32"/>
      <c r="N61" s="32"/>
      <c r="O61" s="32"/>
      <c r="P61" s="32"/>
      <c r="Q61" s="32"/>
      <c r="R61" s="32"/>
      <c r="S61" s="32"/>
      <c r="T61" s="32"/>
      <c r="U61" s="32"/>
      <c r="V61" s="32"/>
      <c r="W61" s="32"/>
      <c r="X61" s="32"/>
      <c r="Y61" s="32"/>
      <c r="Z61" s="32"/>
    </row>
    <row r="62" spans="1:26" ht="54.75" customHeight="1">
      <c r="A62" s="2"/>
      <c r="B62" s="386"/>
      <c r="C62" s="388" t="s">
        <v>141</v>
      </c>
      <c r="D62" s="388" t="s">
        <v>142</v>
      </c>
      <c r="E62" s="388" t="s">
        <v>143</v>
      </c>
      <c r="F62" s="388" t="s">
        <v>144</v>
      </c>
      <c r="G62" s="32"/>
      <c r="H62" s="32"/>
      <c r="I62" s="32"/>
      <c r="J62" s="32"/>
      <c r="K62" s="32"/>
      <c r="L62" s="32"/>
      <c r="M62" s="32"/>
      <c r="N62" s="32"/>
      <c r="O62" s="32"/>
      <c r="P62" s="32"/>
      <c r="Q62" s="32"/>
      <c r="R62" s="32"/>
      <c r="S62" s="32"/>
      <c r="T62" s="32"/>
      <c r="U62" s="32"/>
      <c r="V62" s="32"/>
      <c r="W62" s="32"/>
      <c r="X62" s="32"/>
      <c r="Y62" s="32"/>
      <c r="Z62" s="32"/>
    </row>
    <row r="63" spans="1:26" ht="24" customHeight="1">
      <c r="A63" s="2"/>
      <c r="B63" s="387"/>
      <c r="C63" s="389"/>
      <c r="D63" s="389"/>
      <c r="E63" s="389"/>
      <c r="F63" s="389"/>
      <c r="G63" s="32"/>
      <c r="H63" s="32"/>
      <c r="I63" s="32"/>
      <c r="J63" s="32"/>
      <c r="K63" s="32"/>
      <c r="L63" s="32"/>
      <c r="M63" s="32"/>
      <c r="N63" s="32"/>
      <c r="O63" s="32"/>
      <c r="P63" s="32"/>
      <c r="Q63" s="32"/>
      <c r="R63" s="32"/>
      <c r="S63" s="32"/>
      <c r="T63" s="32"/>
      <c r="U63" s="32"/>
      <c r="V63" s="32"/>
      <c r="W63" s="32"/>
      <c r="X63" s="32"/>
      <c r="Y63" s="32"/>
      <c r="Z63" s="32"/>
    </row>
    <row r="64" spans="1:26" ht="51.75" customHeight="1">
      <c r="A64" s="65" t="s">
        <v>145</v>
      </c>
      <c r="B64" s="305" t="s">
        <v>146</v>
      </c>
      <c r="C64" s="306">
        <v>80</v>
      </c>
      <c r="D64" s="306">
        <v>229</v>
      </c>
      <c r="E64" s="306">
        <v>246</v>
      </c>
      <c r="F64" s="306">
        <f>SUM(C64:E64)</f>
        <v>555</v>
      </c>
      <c r="G64" s="32"/>
      <c r="H64" s="32"/>
      <c r="I64" s="32"/>
      <c r="J64" s="32"/>
      <c r="K64" s="32"/>
      <c r="L64" s="32"/>
      <c r="M64" s="32"/>
      <c r="N64" s="32"/>
      <c r="O64" s="32"/>
      <c r="P64" s="32"/>
      <c r="Q64" s="32"/>
      <c r="R64" s="32"/>
      <c r="S64" s="32"/>
      <c r="T64" s="32"/>
      <c r="U64" s="32"/>
      <c r="V64" s="32"/>
      <c r="W64" s="32"/>
      <c r="X64" s="32"/>
      <c r="Y64" s="32"/>
      <c r="Z64" s="32"/>
    </row>
    <row r="65" spans="1:26" ht="119.25" customHeight="1">
      <c r="A65" s="65" t="s">
        <v>147</v>
      </c>
      <c r="B65" s="307" t="s">
        <v>148</v>
      </c>
      <c r="C65" s="306">
        <v>0</v>
      </c>
      <c r="D65" s="306">
        <v>0</v>
      </c>
      <c r="E65" s="306">
        <v>0</v>
      </c>
      <c r="F65" s="306">
        <v>0</v>
      </c>
      <c r="G65" s="32"/>
      <c r="H65" s="32"/>
      <c r="I65" s="32"/>
      <c r="J65" s="32"/>
      <c r="K65" s="32"/>
      <c r="L65" s="32"/>
      <c r="M65" s="32"/>
      <c r="N65" s="32"/>
      <c r="O65" s="32"/>
      <c r="P65" s="32"/>
      <c r="Q65" s="32"/>
      <c r="R65" s="32"/>
      <c r="S65" s="32"/>
      <c r="T65" s="32"/>
      <c r="U65" s="32"/>
      <c r="V65" s="32"/>
      <c r="W65" s="32"/>
      <c r="X65" s="32"/>
      <c r="Y65" s="32"/>
      <c r="Z65" s="32"/>
    </row>
    <row r="66" spans="1:26" ht="27.75" customHeight="1">
      <c r="A66" s="65" t="s">
        <v>149</v>
      </c>
      <c r="B66" s="305" t="s">
        <v>150</v>
      </c>
      <c r="C66" s="306">
        <v>80</v>
      </c>
      <c r="D66" s="306">
        <v>229</v>
      </c>
      <c r="E66" s="306">
        <v>246</v>
      </c>
      <c r="F66" s="306">
        <f>SUM(C66:E66)</f>
        <v>555</v>
      </c>
      <c r="G66" s="32"/>
      <c r="H66" s="32"/>
      <c r="I66" s="32"/>
      <c r="J66" s="32"/>
      <c r="K66" s="32"/>
      <c r="L66" s="32"/>
      <c r="M66" s="32"/>
      <c r="N66" s="32"/>
      <c r="O66" s="32"/>
      <c r="P66" s="32"/>
      <c r="Q66" s="32"/>
      <c r="R66" s="32"/>
      <c r="S66" s="32"/>
      <c r="T66" s="32"/>
      <c r="U66" s="32"/>
      <c r="V66" s="32"/>
      <c r="W66" s="32"/>
      <c r="X66" s="32"/>
      <c r="Y66" s="32"/>
      <c r="Z66" s="32"/>
    </row>
    <row r="67" spans="1:26" ht="51.75" customHeight="1">
      <c r="A67" s="65" t="s">
        <v>151</v>
      </c>
      <c r="B67" s="308" t="s">
        <v>152</v>
      </c>
      <c r="C67" s="306">
        <v>77</v>
      </c>
      <c r="D67" s="306">
        <v>174</v>
      </c>
      <c r="E67" s="306">
        <v>191</v>
      </c>
      <c r="F67" s="306">
        <f>SUM(C67:E67)</f>
        <v>442</v>
      </c>
      <c r="G67" s="32"/>
      <c r="H67" s="32"/>
      <c r="I67" s="32"/>
      <c r="J67" s="32"/>
      <c r="K67" s="32"/>
      <c r="L67" s="32"/>
      <c r="M67" s="32"/>
      <c r="N67" s="32"/>
      <c r="O67" s="32"/>
      <c r="P67" s="32"/>
      <c r="Q67" s="32"/>
      <c r="R67" s="32"/>
      <c r="S67" s="32"/>
      <c r="T67" s="32"/>
      <c r="U67" s="32"/>
      <c r="V67" s="32"/>
      <c r="W67" s="32"/>
      <c r="X67" s="32"/>
      <c r="Y67" s="32"/>
      <c r="Z67" s="32"/>
    </row>
    <row r="68" spans="1:26" ht="63.75" customHeight="1">
      <c r="A68" s="65" t="s">
        <v>153</v>
      </c>
      <c r="B68" s="303" t="s">
        <v>154</v>
      </c>
      <c r="C68" s="309">
        <v>1</v>
      </c>
      <c r="D68" s="309">
        <v>7</v>
      </c>
      <c r="E68" s="309">
        <v>3</v>
      </c>
      <c r="F68" s="306">
        <f>SUM(C68:E68)</f>
        <v>11</v>
      </c>
      <c r="G68" s="32"/>
      <c r="H68" s="32"/>
      <c r="I68" s="32"/>
      <c r="J68" s="32"/>
      <c r="K68" s="32"/>
      <c r="L68" s="32"/>
      <c r="M68" s="32"/>
      <c r="N68" s="32"/>
      <c r="O68" s="32"/>
      <c r="P68" s="32"/>
      <c r="Q68" s="32"/>
      <c r="R68" s="32"/>
      <c r="S68" s="32"/>
      <c r="T68" s="32"/>
      <c r="U68" s="32"/>
      <c r="V68" s="32"/>
      <c r="W68" s="32"/>
      <c r="X68" s="32"/>
      <c r="Y68" s="32"/>
      <c r="Z68" s="32"/>
    </row>
    <row r="69" spans="1:26" ht="68.25" customHeight="1">
      <c r="A69" s="65" t="s">
        <v>155</v>
      </c>
      <c r="B69" s="303" t="s">
        <v>156</v>
      </c>
      <c r="C69" s="302">
        <v>1</v>
      </c>
      <c r="D69" s="302">
        <v>0</v>
      </c>
      <c r="E69" s="302">
        <v>3</v>
      </c>
      <c r="F69" s="306">
        <f>SUM(C69:E69)</f>
        <v>4</v>
      </c>
      <c r="G69" s="32"/>
      <c r="H69" s="32"/>
      <c r="I69" s="32"/>
      <c r="J69" s="32"/>
      <c r="K69" s="32"/>
      <c r="L69" s="32"/>
      <c r="M69" s="32"/>
      <c r="N69" s="32"/>
      <c r="O69" s="32"/>
      <c r="P69" s="32"/>
      <c r="Q69" s="32"/>
      <c r="R69" s="32"/>
      <c r="S69" s="32"/>
      <c r="T69" s="32"/>
      <c r="U69" s="32"/>
      <c r="V69" s="32"/>
      <c r="W69" s="32"/>
      <c r="X69" s="32"/>
      <c r="Y69" s="32"/>
      <c r="Z69" s="32"/>
    </row>
    <row r="70" spans="1:26" ht="36" customHeight="1">
      <c r="A70" s="65" t="s">
        <v>157</v>
      </c>
      <c r="B70" s="303" t="s">
        <v>158</v>
      </c>
      <c r="C70" s="302">
        <f>SUM(C67:C69)</f>
        <v>79</v>
      </c>
      <c r="D70" s="302">
        <f>SUM(D67:D69)</f>
        <v>181</v>
      </c>
      <c r="E70" s="302">
        <f>SUM(E67:E69)</f>
        <v>197</v>
      </c>
      <c r="F70" s="306">
        <f>SUM(C70:E70)</f>
        <v>457</v>
      </c>
      <c r="G70" s="32"/>
      <c r="H70" s="32"/>
      <c r="I70" s="32"/>
      <c r="J70" s="32"/>
      <c r="K70" s="32"/>
      <c r="L70" s="32"/>
      <c r="M70" s="32"/>
      <c r="N70" s="32"/>
      <c r="O70" s="32"/>
      <c r="P70" s="32"/>
      <c r="Q70" s="32"/>
      <c r="R70" s="32"/>
      <c r="S70" s="32"/>
      <c r="T70" s="32"/>
      <c r="U70" s="32"/>
      <c r="V70" s="32"/>
      <c r="W70" s="32"/>
      <c r="X70" s="32"/>
      <c r="Y70" s="32"/>
      <c r="Z70" s="32"/>
    </row>
    <row r="71" spans="1:26" ht="43.5" customHeight="1">
      <c r="A71" s="65" t="s">
        <v>159</v>
      </c>
      <c r="B71" s="303" t="s">
        <v>160</v>
      </c>
      <c r="C71" s="310">
        <f>C70/C66</f>
        <v>0.98750000000000004</v>
      </c>
      <c r="D71" s="310">
        <f>D70/D66</f>
        <v>0.79039301310043664</v>
      </c>
      <c r="E71" s="310">
        <f>E70/E66</f>
        <v>0.80081300813008127</v>
      </c>
      <c r="F71" s="310">
        <f>F70/F66</f>
        <v>0.82342342342342345</v>
      </c>
      <c r="G71" s="32"/>
      <c r="H71" s="32"/>
      <c r="I71" s="32"/>
      <c r="J71" s="32"/>
      <c r="K71" s="32"/>
      <c r="L71" s="32"/>
      <c r="M71" s="32"/>
      <c r="N71" s="32"/>
      <c r="O71" s="32"/>
      <c r="P71" s="32"/>
      <c r="Q71" s="32"/>
      <c r="R71" s="32"/>
      <c r="S71" s="32"/>
      <c r="T71" s="32"/>
      <c r="U71" s="32"/>
      <c r="V71" s="32"/>
      <c r="W71" s="32"/>
      <c r="X71" s="32"/>
      <c r="Y71" s="32"/>
      <c r="Z71" s="32"/>
    </row>
    <row r="72" spans="1:26" ht="21" customHeight="1">
      <c r="A72" s="65"/>
      <c r="B72" s="67"/>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8.75" customHeight="1">
      <c r="A73" s="2"/>
      <c r="B73" s="390" t="s">
        <v>161</v>
      </c>
      <c r="C73" s="354"/>
      <c r="D73" s="354"/>
      <c r="E73" s="354"/>
      <c r="F73" s="354"/>
      <c r="G73" s="32"/>
      <c r="H73" s="32"/>
      <c r="I73" s="32"/>
      <c r="J73" s="32"/>
      <c r="K73" s="32"/>
      <c r="L73" s="32"/>
      <c r="M73" s="32"/>
      <c r="N73" s="32"/>
      <c r="O73" s="32"/>
      <c r="P73" s="32"/>
      <c r="Q73" s="32"/>
      <c r="R73" s="32"/>
      <c r="S73" s="32"/>
      <c r="T73" s="32"/>
      <c r="U73" s="32"/>
      <c r="V73" s="32"/>
      <c r="W73" s="32"/>
      <c r="X73" s="32"/>
      <c r="Y73" s="32"/>
      <c r="Z73" s="32"/>
    </row>
    <row r="74" spans="1:26" ht="54.75" customHeight="1">
      <c r="A74" s="2"/>
      <c r="B74" s="391"/>
      <c r="C74" s="384" t="s">
        <v>141</v>
      </c>
      <c r="D74" s="384" t="s">
        <v>142</v>
      </c>
      <c r="E74" s="384" t="s">
        <v>143</v>
      </c>
      <c r="F74" s="384" t="s">
        <v>162</v>
      </c>
      <c r="G74" s="32"/>
      <c r="H74" s="32"/>
      <c r="I74" s="32"/>
      <c r="J74" s="32"/>
      <c r="K74" s="32"/>
      <c r="L74" s="32"/>
      <c r="M74" s="32"/>
      <c r="N74" s="32"/>
      <c r="O74" s="32"/>
      <c r="P74" s="32"/>
      <c r="Q74" s="32"/>
      <c r="R74" s="32"/>
      <c r="S74" s="32"/>
      <c r="T74" s="32"/>
      <c r="U74" s="32"/>
      <c r="V74" s="32"/>
      <c r="W74" s="32"/>
      <c r="X74" s="32"/>
      <c r="Y74" s="32"/>
      <c r="Z74" s="32"/>
    </row>
    <row r="75" spans="1:26" ht="25.5" customHeight="1">
      <c r="A75" s="2"/>
      <c r="B75" s="373"/>
      <c r="C75" s="385"/>
      <c r="D75" s="385"/>
      <c r="E75" s="385"/>
      <c r="F75" s="385"/>
      <c r="G75" s="32"/>
      <c r="H75" s="32"/>
      <c r="I75" s="32"/>
      <c r="J75" s="32"/>
      <c r="K75" s="32"/>
      <c r="L75" s="32"/>
      <c r="M75" s="32"/>
      <c r="N75" s="32"/>
      <c r="O75" s="32"/>
      <c r="P75" s="32"/>
      <c r="Q75" s="32"/>
      <c r="R75" s="32"/>
      <c r="S75" s="32"/>
      <c r="T75" s="32"/>
      <c r="U75" s="32"/>
      <c r="V75" s="32"/>
      <c r="W75" s="32"/>
      <c r="X75" s="32"/>
      <c r="Y75" s="32"/>
      <c r="Z75" s="32"/>
    </row>
    <row r="76" spans="1:26" ht="54.75" customHeight="1">
      <c r="A76" s="68" t="s">
        <v>145</v>
      </c>
      <c r="B76" s="69" t="s">
        <v>163</v>
      </c>
      <c r="C76" s="12">
        <v>53</v>
      </c>
      <c r="D76" s="12">
        <v>241</v>
      </c>
      <c r="E76" s="12">
        <v>283</v>
      </c>
      <c r="F76" s="12">
        <v>577</v>
      </c>
      <c r="G76" s="32"/>
      <c r="H76" s="32"/>
      <c r="I76" s="32"/>
      <c r="J76" s="32"/>
      <c r="K76" s="32"/>
      <c r="L76" s="32"/>
      <c r="M76" s="32"/>
      <c r="N76" s="32"/>
      <c r="O76" s="32"/>
      <c r="P76" s="32"/>
      <c r="Q76" s="32"/>
      <c r="R76" s="32"/>
      <c r="S76" s="32"/>
      <c r="T76" s="32"/>
      <c r="U76" s="32"/>
      <c r="V76" s="32"/>
      <c r="W76" s="32"/>
      <c r="X76" s="32"/>
      <c r="Y76" s="32"/>
      <c r="Z76" s="32"/>
    </row>
    <row r="77" spans="1:26" ht="120" customHeight="1">
      <c r="A77" s="68" t="s">
        <v>147</v>
      </c>
      <c r="B77" s="71" t="s">
        <v>164</v>
      </c>
      <c r="C77" s="12">
        <v>0</v>
      </c>
      <c r="D77" s="12">
        <v>0</v>
      </c>
      <c r="E77" s="12">
        <v>0</v>
      </c>
      <c r="F77" s="12">
        <v>0</v>
      </c>
      <c r="G77" s="32"/>
      <c r="H77" s="32"/>
      <c r="I77" s="32"/>
      <c r="J77" s="32"/>
      <c r="K77" s="32"/>
      <c r="L77" s="32"/>
      <c r="M77" s="32"/>
      <c r="N77" s="32"/>
      <c r="O77" s="32"/>
      <c r="P77" s="32"/>
      <c r="Q77" s="32"/>
      <c r="R77" s="32"/>
      <c r="S77" s="32"/>
      <c r="T77" s="32"/>
      <c r="U77" s="32"/>
      <c r="V77" s="32"/>
      <c r="W77" s="32"/>
      <c r="X77" s="32"/>
      <c r="Y77" s="32"/>
      <c r="Z77" s="32"/>
    </row>
    <row r="78" spans="1:26" ht="34.5" customHeight="1">
      <c r="A78" s="68" t="s">
        <v>149</v>
      </c>
      <c r="B78" s="69" t="s">
        <v>165</v>
      </c>
      <c r="C78" s="12">
        <v>53</v>
      </c>
      <c r="D78" s="12">
        <v>241</v>
      </c>
      <c r="E78" s="12">
        <v>283</v>
      </c>
      <c r="F78" s="12">
        <v>577</v>
      </c>
      <c r="G78" s="32"/>
      <c r="H78" s="32"/>
      <c r="I78" s="32"/>
      <c r="J78" s="32"/>
      <c r="K78" s="32"/>
      <c r="L78" s="32"/>
      <c r="M78" s="32"/>
      <c r="N78" s="32"/>
      <c r="O78" s="32"/>
      <c r="P78" s="32"/>
      <c r="Q78" s="32"/>
      <c r="R78" s="32"/>
      <c r="S78" s="32"/>
      <c r="T78" s="32"/>
      <c r="U78" s="32"/>
      <c r="V78" s="32"/>
      <c r="W78" s="32"/>
      <c r="X78" s="32"/>
      <c r="Y78" s="32"/>
      <c r="Z78" s="32"/>
    </row>
    <row r="79" spans="1:26" ht="52.5" customHeight="1">
      <c r="A79" s="68" t="s">
        <v>151</v>
      </c>
      <c r="B79" s="69" t="s">
        <v>166</v>
      </c>
      <c r="C79" s="302">
        <v>44</v>
      </c>
      <c r="D79" s="302">
        <v>192</v>
      </c>
      <c r="E79" s="302">
        <v>231</v>
      </c>
      <c r="F79" s="302">
        <v>467</v>
      </c>
      <c r="G79" s="32"/>
      <c r="H79" s="32"/>
      <c r="I79" s="32"/>
      <c r="J79" s="32"/>
      <c r="K79" s="32"/>
      <c r="L79" s="32"/>
      <c r="M79" s="32"/>
      <c r="N79" s="32"/>
      <c r="O79" s="32"/>
      <c r="P79" s="32"/>
      <c r="Q79" s="32"/>
      <c r="R79" s="32"/>
      <c r="S79" s="32"/>
      <c r="T79" s="32"/>
      <c r="U79" s="32"/>
      <c r="V79" s="32"/>
      <c r="W79" s="32"/>
      <c r="X79" s="32"/>
      <c r="Y79" s="32"/>
      <c r="Z79" s="32"/>
    </row>
    <row r="80" spans="1:26" ht="68.25" customHeight="1">
      <c r="A80" s="68" t="s">
        <v>153</v>
      </c>
      <c r="B80" s="301" t="s">
        <v>167</v>
      </c>
      <c r="C80" s="302">
        <v>4</v>
      </c>
      <c r="D80" s="302">
        <v>9</v>
      </c>
      <c r="E80" s="302">
        <v>5</v>
      </c>
      <c r="F80" s="302">
        <v>18</v>
      </c>
      <c r="G80" s="32"/>
      <c r="H80" s="32"/>
      <c r="I80" s="32"/>
      <c r="J80" s="32"/>
      <c r="K80" s="32"/>
      <c r="L80" s="32"/>
      <c r="M80" s="32"/>
      <c r="N80" s="32"/>
      <c r="O80" s="32"/>
      <c r="P80" s="32"/>
      <c r="Q80" s="32"/>
      <c r="R80" s="32"/>
      <c r="S80" s="32"/>
      <c r="T80" s="32"/>
      <c r="U80" s="32"/>
      <c r="V80" s="32"/>
      <c r="W80" s="32"/>
      <c r="X80" s="32"/>
      <c r="Y80" s="32"/>
      <c r="Z80" s="32"/>
    </row>
    <row r="81" spans="1:26" ht="65.25" customHeight="1">
      <c r="A81" s="68" t="s">
        <v>155</v>
      </c>
      <c r="B81" s="303" t="s">
        <v>168</v>
      </c>
      <c r="C81" s="302">
        <v>0</v>
      </c>
      <c r="D81" s="302">
        <v>0</v>
      </c>
      <c r="E81" s="302">
        <v>0</v>
      </c>
      <c r="F81" s="302">
        <v>5</v>
      </c>
      <c r="G81" s="32"/>
      <c r="H81" s="32"/>
      <c r="I81" s="32"/>
      <c r="J81" s="32"/>
      <c r="K81" s="32"/>
      <c r="L81" s="32"/>
      <c r="M81" s="32"/>
      <c r="N81" s="32"/>
      <c r="O81" s="32"/>
      <c r="P81" s="32"/>
      <c r="Q81" s="32"/>
      <c r="R81" s="32"/>
      <c r="S81" s="32"/>
      <c r="T81" s="32"/>
      <c r="U81" s="32"/>
      <c r="V81" s="32"/>
      <c r="W81" s="32"/>
      <c r="X81" s="32"/>
      <c r="Y81" s="32"/>
      <c r="Z81" s="32"/>
    </row>
    <row r="82" spans="1:26" ht="31.5" customHeight="1">
      <c r="A82" s="68" t="s">
        <v>157</v>
      </c>
      <c r="B82" s="66" t="s">
        <v>158</v>
      </c>
      <c r="C82" s="12">
        <v>48</v>
      </c>
      <c r="D82" s="12">
        <v>201</v>
      </c>
      <c r="E82" s="12">
        <v>239</v>
      </c>
      <c r="F82" s="12">
        <v>488</v>
      </c>
      <c r="G82" s="12">
        <f>SUM(G79:G81)</f>
        <v>0</v>
      </c>
      <c r="H82" s="32"/>
      <c r="I82" s="32"/>
      <c r="J82" s="32"/>
      <c r="K82" s="32"/>
      <c r="L82" s="32"/>
      <c r="M82" s="32"/>
      <c r="N82" s="32"/>
      <c r="O82" s="32"/>
      <c r="P82" s="32"/>
      <c r="Q82" s="32"/>
      <c r="R82" s="32"/>
      <c r="S82" s="32"/>
      <c r="T82" s="32"/>
      <c r="U82" s="32"/>
      <c r="V82" s="32"/>
      <c r="W82" s="32"/>
      <c r="X82" s="32"/>
      <c r="Y82" s="32"/>
      <c r="Z82" s="32"/>
    </row>
    <row r="83" spans="1:26" ht="37.5" customHeight="1">
      <c r="A83" s="68" t="s">
        <v>159</v>
      </c>
      <c r="B83" s="66" t="s">
        <v>169</v>
      </c>
      <c r="C83" s="300">
        <f>C82/C78</f>
        <v>0.90566037735849059</v>
      </c>
      <c r="D83" s="300">
        <f>D82/D78</f>
        <v>0.8340248962655602</v>
      </c>
      <c r="E83" s="300">
        <f>E82/E78</f>
        <v>0.84452296819787986</v>
      </c>
      <c r="F83" s="300">
        <f>F82/F78</f>
        <v>0.84575389948006929</v>
      </c>
      <c r="G83" s="32"/>
      <c r="H83" s="32"/>
      <c r="I83" s="32"/>
      <c r="J83" s="32"/>
      <c r="K83" s="32"/>
      <c r="L83" s="32"/>
      <c r="M83" s="32"/>
      <c r="N83" s="32"/>
      <c r="O83" s="32"/>
      <c r="P83" s="32"/>
      <c r="Q83" s="32"/>
      <c r="R83" s="32"/>
      <c r="S83" s="32"/>
      <c r="T83" s="32"/>
      <c r="U83" s="32"/>
      <c r="V83" s="32"/>
      <c r="W83" s="32"/>
      <c r="X83" s="32"/>
      <c r="Y83" s="32"/>
      <c r="Z83" s="32"/>
    </row>
    <row r="84" spans="1:26" ht="21.75" customHeight="1">
      <c r="A84" s="2"/>
      <c r="B84" s="5" t="s">
        <v>170</v>
      </c>
      <c r="C84" s="1"/>
      <c r="D84" s="1"/>
      <c r="E84" s="1"/>
      <c r="F84" s="13"/>
      <c r="G84" s="1"/>
      <c r="H84" s="1"/>
      <c r="I84" s="1"/>
      <c r="J84" s="1"/>
      <c r="K84" s="1"/>
      <c r="L84" s="1"/>
      <c r="M84" s="1"/>
      <c r="N84" s="1"/>
      <c r="O84" s="1"/>
      <c r="P84" s="1"/>
      <c r="Q84" s="1"/>
      <c r="R84" s="1"/>
      <c r="S84" s="1"/>
      <c r="T84" s="1"/>
      <c r="U84" s="1"/>
      <c r="V84" s="1"/>
      <c r="W84" s="1"/>
      <c r="X84" s="1"/>
      <c r="Y84" s="1"/>
      <c r="Z84" s="1"/>
    </row>
    <row r="85" spans="1:26" ht="32.25" customHeight="1">
      <c r="A85" s="2"/>
      <c r="B85" s="365" t="s">
        <v>171</v>
      </c>
      <c r="C85" s="354"/>
      <c r="D85" s="354"/>
      <c r="E85" s="354"/>
      <c r="F85" s="354"/>
      <c r="G85" s="1"/>
      <c r="H85" s="1"/>
      <c r="I85" s="1"/>
      <c r="J85" s="1"/>
      <c r="K85" s="1"/>
      <c r="L85" s="1"/>
      <c r="M85" s="1"/>
      <c r="N85" s="1"/>
      <c r="O85" s="1"/>
      <c r="P85" s="1"/>
      <c r="Q85" s="1"/>
      <c r="R85" s="1"/>
      <c r="S85" s="1"/>
      <c r="T85" s="1"/>
      <c r="U85" s="1"/>
      <c r="V85" s="1"/>
      <c r="W85" s="1"/>
      <c r="X85" s="1"/>
      <c r="Y85" s="1"/>
      <c r="Z85" s="1"/>
    </row>
    <row r="86" spans="1:26" ht="12.75" customHeight="1">
      <c r="A86" s="2"/>
      <c r="B86" s="366"/>
      <c r="C86" s="357"/>
      <c r="D86" s="358"/>
      <c r="E86" s="72" t="s">
        <v>172</v>
      </c>
      <c r="F86" s="72" t="s">
        <v>173</v>
      </c>
      <c r="G86" s="1"/>
      <c r="H86" s="1"/>
      <c r="I86" s="1"/>
      <c r="J86" s="1"/>
      <c r="K86" s="1"/>
      <c r="L86" s="1"/>
      <c r="M86" s="1"/>
      <c r="N86" s="1"/>
      <c r="O86" s="1"/>
      <c r="P86" s="1"/>
      <c r="Q86" s="1"/>
      <c r="R86" s="1"/>
      <c r="S86" s="1"/>
      <c r="T86" s="1"/>
      <c r="U86" s="1"/>
      <c r="V86" s="1"/>
      <c r="W86" s="1"/>
      <c r="X86" s="1"/>
      <c r="Y86" s="1"/>
      <c r="Z86" s="1"/>
    </row>
    <row r="87" spans="1:26" ht="23.25" customHeight="1">
      <c r="A87" s="4" t="s">
        <v>174</v>
      </c>
      <c r="B87" s="367" t="s">
        <v>175</v>
      </c>
      <c r="C87" s="357"/>
      <c r="D87" s="357"/>
      <c r="E87" s="73"/>
      <c r="F87" s="45"/>
      <c r="G87" s="1"/>
      <c r="H87" s="1"/>
      <c r="I87" s="1"/>
      <c r="J87" s="1"/>
      <c r="K87" s="1"/>
      <c r="L87" s="1"/>
      <c r="M87" s="1"/>
      <c r="N87" s="1"/>
      <c r="O87" s="1"/>
      <c r="P87" s="1"/>
      <c r="Q87" s="1"/>
      <c r="R87" s="1"/>
      <c r="S87" s="1"/>
      <c r="T87" s="1"/>
      <c r="U87" s="1"/>
      <c r="V87" s="1"/>
      <c r="W87" s="1"/>
      <c r="X87" s="1"/>
      <c r="Y87" s="1"/>
      <c r="Z87" s="1"/>
    </row>
    <row r="88" spans="1:26" ht="94.5" customHeight="1">
      <c r="A88" s="4" t="s">
        <v>176</v>
      </c>
      <c r="B88" s="368" t="s">
        <v>177</v>
      </c>
      <c r="C88" s="357"/>
      <c r="D88" s="357"/>
      <c r="E88" s="73"/>
      <c r="F88" s="45"/>
      <c r="G88" s="1"/>
      <c r="H88" s="1"/>
      <c r="I88" s="1"/>
      <c r="J88" s="1"/>
      <c r="K88" s="1"/>
      <c r="L88" s="1"/>
      <c r="M88" s="1"/>
      <c r="N88" s="1"/>
      <c r="O88" s="1"/>
      <c r="P88" s="1"/>
      <c r="Q88" s="1"/>
      <c r="R88" s="1"/>
      <c r="S88" s="1"/>
      <c r="T88" s="1"/>
      <c r="U88" s="1"/>
      <c r="V88" s="1"/>
      <c r="W88" s="1"/>
      <c r="X88" s="1"/>
      <c r="Y88" s="1"/>
      <c r="Z88" s="1"/>
    </row>
    <row r="89" spans="1:26" ht="13.5" customHeight="1">
      <c r="A89" s="4" t="s">
        <v>178</v>
      </c>
      <c r="B89" s="367" t="s">
        <v>179</v>
      </c>
      <c r="C89" s="357"/>
      <c r="D89" s="357"/>
      <c r="E89" s="45">
        <f>E87-E88</f>
        <v>0</v>
      </c>
      <c r="F89" s="45">
        <f>F87-F88</f>
        <v>0</v>
      </c>
      <c r="G89" s="1"/>
      <c r="H89" s="1"/>
      <c r="I89" s="1"/>
      <c r="J89" s="1"/>
      <c r="K89" s="1"/>
      <c r="L89" s="1"/>
      <c r="M89" s="1"/>
      <c r="N89" s="1"/>
      <c r="O89" s="1"/>
      <c r="P89" s="1"/>
      <c r="Q89" s="1"/>
      <c r="R89" s="1"/>
      <c r="S89" s="1"/>
      <c r="T89" s="1"/>
      <c r="U89" s="1"/>
      <c r="V89" s="1"/>
      <c r="W89" s="1"/>
      <c r="X89" s="1"/>
      <c r="Y89" s="1"/>
      <c r="Z89" s="1"/>
    </row>
    <row r="90" spans="1:26" ht="16.5" customHeight="1">
      <c r="A90" s="4" t="s">
        <v>180</v>
      </c>
      <c r="B90" s="367" t="s">
        <v>181</v>
      </c>
      <c r="C90" s="357"/>
      <c r="D90" s="357"/>
      <c r="E90" s="73"/>
      <c r="F90" s="45"/>
      <c r="G90" s="1"/>
      <c r="H90" s="1"/>
      <c r="I90" s="1"/>
      <c r="J90" s="1"/>
      <c r="K90" s="1"/>
      <c r="L90" s="1"/>
      <c r="M90" s="1"/>
      <c r="N90" s="1"/>
      <c r="O90" s="1"/>
      <c r="P90" s="1"/>
      <c r="Q90" s="1"/>
      <c r="R90" s="1"/>
      <c r="S90" s="1"/>
      <c r="T90" s="1"/>
      <c r="U90" s="1"/>
      <c r="V90" s="1"/>
      <c r="W90" s="1"/>
      <c r="X90" s="1"/>
      <c r="Y90" s="1"/>
      <c r="Z90" s="1"/>
    </row>
    <row r="91" spans="1:26" ht="27.75" customHeight="1">
      <c r="A91" s="4" t="s">
        <v>182</v>
      </c>
      <c r="B91" s="367" t="s">
        <v>183</v>
      </c>
      <c r="C91" s="357"/>
      <c r="D91" s="357"/>
      <c r="E91" s="73"/>
      <c r="F91" s="45"/>
      <c r="G91" s="1"/>
      <c r="H91" s="1"/>
      <c r="I91" s="1"/>
      <c r="J91" s="1"/>
      <c r="K91" s="1"/>
      <c r="L91" s="1"/>
      <c r="M91" s="1"/>
      <c r="N91" s="1"/>
      <c r="O91" s="1"/>
      <c r="P91" s="1"/>
      <c r="Q91" s="1"/>
      <c r="R91" s="1"/>
      <c r="S91" s="1"/>
      <c r="T91" s="1"/>
      <c r="U91" s="1"/>
      <c r="V91" s="1"/>
      <c r="W91" s="1"/>
      <c r="X91" s="1"/>
      <c r="Y91" s="1"/>
      <c r="Z91" s="1"/>
    </row>
    <row r="92" spans="1:26" ht="13.5" customHeight="1">
      <c r="A92" s="4" t="s">
        <v>184</v>
      </c>
      <c r="B92" s="367" t="s">
        <v>185</v>
      </c>
      <c r="C92" s="357"/>
      <c r="D92" s="357"/>
      <c r="E92" s="73"/>
      <c r="F92" s="45"/>
      <c r="G92" s="1"/>
      <c r="H92" s="1"/>
      <c r="I92" s="1"/>
      <c r="J92" s="1"/>
      <c r="K92" s="1"/>
      <c r="L92" s="1"/>
      <c r="M92" s="1"/>
      <c r="N92" s="1"/>
      <c r="O92" s="1"/>
      <c r="P92" s="1"/>
      <c r="Q92" s="1"/>
      <c r="R92" s="1"/>
      <c r="S92" s="1"/>
      <c r="T92" s="1"/>
      <c r="U92" s="1"/>
      <c r="V92" s="1"/>
      <c r="W92" s="1"/>
      <c r="X92" s="1"/>
      <c r="Y92" s="1"/>
      <c r="Z92" s="1"/>
    </row>
    <row r="93" spans="1:26" ht="27" customHeight="1">
      <c r="A93" s="4" t="s">
        <v>186</v>
      </c>
      <c r="B93" s="367" t="s">
        <v>187</v>
      </c>
      <c r="C93" s="357"/>
      <c r="D93" s="357"/>
      <c r="E93" s="73"/>
      <c r="F93" s="45"/>
      <c r="G93" s="1"/>
      <c r="H93" s="1"/>
      <c r="I93" s="1"/>
      <c r="J93" s="1"/>
      <c r="K93" s="1"/>
      <c r="L93" s="1"/>
      <c r="M93" s="1"/>
      <c r="N93" s="1"/>
      <c r="O93" s="1"/>
      <c r="P93" s="1"/>
      <c r="Q93" s="1"/>
      <c r="R93" s="1"/>
      <c r="S93" s="1"/>
      <c r="T93" s="1"/>
      <c r="U93" s="1"/>
      <c r="V93" s="1"/>
      <c r="W93" s="1"/>
      <c r="X93" s="1"/>
      <c r="Y93" s="1"/>
      <c r="Z93" s="1"/>
    </row>
    <row r="94" spans="1:26" ht="12.75" customHeight="1">
      <c r="A94" s="4" t="s">
        <v>188</v>
      </c>
      <c r="B94" s="367" t="s">
        <v>189</v>
      </c>
      <c r="C94" s="357"/>
      <c r="D94" s="357"/>
      <c r="E94" s="73"/>
      <c r="F94" s="45"/>
      <c r="G94" s="1"/>
      <c r="H94" s="1"/>
      <c r="I94" s="1"/>
      <c r="J94" s="1"/>
      <c r="K94" s="1"/>
      <c r="L94" s="1"/>
      <c r="M94" s="1"/>
      <c r="N94" s="1"/>
      <c r="O94" s="1"/>
      <c r="P94" s="1"/>
      <c r="Q94" s="1"/>
      <c r="R94" s="1"/>
      <c r="S94" s="1"/>
      <c r="T94" s="1"/>
      <c r="U94" s="1"/>
      <c r="V94" s="1"/>
      <c r="W94" s="1"/>
      <c r="X94" s="1"/>
      <c r="Y94" s="1"/>
      <c r="Z94" s="1"/>
    </row>
    <row r="95" spans="1:26" ht="12.75" customHeight="1">
      <c r="A95" s="4" t="s">
        <v>190</v>
      </c>
      <c r="B95" s="367" t="s">
        <v>191</v>
      </c>
      <c r="C95" s="357"/>
      <c r="D95" s="357"/>
      <c r="E95" s="73"/>
      <c r="F95" s="45"/>
      <c r="G95" s="1"/>
      <c r="H95" s="1"/>
      <c r="I95" s="1"/>
      <c r="J95" s="1"/>
      <c r="K95" s="1"/>
      <c r="L95" s="1"/>
      <c r="M95" s="1"/>
      <c r="N95" s="1"/>
      <c r="O95" s="1"/>
      <c r="P95" s="1"/>
      <c r="Q95" s="1"/>
      <c r="R95" s="1"/>
      <c r="S95" s="1"/>
      <c r="T95" s="1"/>
      <c r="U95" s="1"/>
      <c r="V95" s="1"/>
      <c r="W95" s="1"/>
      <c r="X95" s="1"/>
      <c r="Y95" s="1"/>
      <c r="Z95" s="1"/>
    </row>
    <row r="96" spans="1:26" ht="12.75" customHeight="1">
      <c r="A96" s="4" t="s">
        <v>192</v>
      </c>
      <c r="B96" s="367" t="s">
        <v>193</v>
      </c>
      <c r="C96" s="357"/>
      <c r="D96" s="357"/>
      <c r="E96" s="73"/>
      <c r="F96" s="45"/>
      <c r="G96" s="1"/>
      <c r="H96" s="1"/>
      <c r="I96" s="1"/>
      <c r="J96" s="1"/>
      <c r="K96" s="1"/>
      <c r="L96" s="1"/>
      <c r="M96" s="1"/>
      <c r="N96" s="1"/>
      <c r="O96" s="1"/>
      <c r="P96" s="1"/>
      <c r="Q96" s="1"/>
      <c r="R96" s="1"/>
      <c r="S96" s="1"/>
      <c r="T96" s="1"/>
      <c r="U96" s="1"/>
      <c r="V96" s="1"/>
      <c r="W96" s="1"/>
      <c r="X96" s="1"/>
      <c r="Y96" s="1"/>
      <c r="Z96" s="1"/>
    </row>
    <row r="97" spans="1:26" ht="12.75" customHeight="1">
      <c r="A97" s="2"/>
      <c r="B97" s="5" t="s">
        <v>194</v>
      </c>
      <c r="C97" s="1"/>
      <c r="D97" s="1"/>
      <c r="E97" s="1"/>
      <c r="F97" s="1"/>
      <c r="G97" s="1"/>
      <c r="H97" s="1"/>
      <c r="I97" s="1"/>
      <c r="J97" s="1"/>
      <c r="K97" s="1"/>
      <c r="L97" s="1"/>
      <c r="M97" s="1"/>
      <c r="N97" s="1"/>
      <c r="O97" s="1"/>
      <c r="P97" s="1"/>
      <c r="Q97" s="1"/>
      <c r="R97" s="1"/>
      <c r="S97" s="1"/>
      <c r="T97" s="1"/>
      <c r="U97" s="1"/>
      <c r="V97" s="1"/>
      <c r="W97" s="1"/>
      <c r="X97" s="1"/>
      <c r="Y97" s="1"/>
      <c r="Z97" s="1"/>
    </row>
    <row r="98" spans="1:26" ht="30.75" customHeight="1">
      <c r="A98" s="2"/>
      <c r="B98" s="353" t="s">
        <v>195</v>
      </c>
      <c r="C98" s="354"/>
      <c r="D98" s="354"/>
      <c r="E98" s="354"/>
      <c r="F98" s="354"/>
      <c r="G98" s="1"/>
      <c r="H98" s="1"/>
      <c r="I98" s="1"/>
      <c r="J98" s="1"/>
      <c r="K98" s="1"/>
      <c r="L98" s="1"/>
      <c r="M98" s="1"/>
      <c r="N98" s="1"/>
      <c r="O98" s="1"/>
      <c r="P98" s="1"/>
      <c r="Q98" s="1"/>
      <c r="R98" s="1"/>
      <c r="S98" s="1"/>
      <c r="T98" s="1"/>
      <c r="U98" s="1"/>
      <c r="V98" s="1"/>
      <c r="W98" s="1"/>
      <c r="X98" s="1"/>
      <c r="Y98" s="1"/>
      <c r="Z98" s="1"/>
    </row>
    <row r="99" spans="1:26" ht="18" customHeight="1">
      <c r="A99" s="2"/>
      <c r="B99" s="353" t="s">
        <v>196</v>
      </c>
      <c r="C99" s="354"/>
      <c r="D99" s="354"/>
      <c r="E99" s="354"/>
      <c r="F99" s="354"/>
      <c r="G99" s="1"/>
      <c r="H99" s="1"/>
      <c r="I99" s="1"/>
      <c r="J99" s="1"/>
      <c r="K99" s="1"/>
      <c r="L99" s="1"/>
      <c r="M99" s="1"/>
      <c r="N99" s="1"/>
      <c r="O99" s="1"/>
      <c r="P99" s="1"/>
      <c r="Q99" s="1"/>
      <c r="R99" s="1"/>
      <c r="S99" s="1"/>
      <c r="T99" s="1"/>
      <c r="U99" s="1"/>
      <c r="V99" s="1"/>
      <c r="W99" s="1"/>
      <c r="X99" s="1"/>
      <c r="Y99" s="1"/>
      <c r="Z99" s="1"/>
    </row>
    <row r="100" spans="1:26" ht="88.5" customHeight="1">
      <c r="A100" s="2"/>
      <c r="B100" s="369" t="s">
        <v>197</v>
      </c>
      <c r="C100" s="348"/>
      <c r="D100" s="348"/>
      <c r="E100" s="348"/>
      <c r="F100" s="348"/>
      <c r="G100" s="1"/>
      <c r="H100" s="1"/>
      <c r="I100" s="1"/>
      <c r="J100" s="1"/>
      <c r="K100" s="1"/>
      <c r="L100" s="1"/>
      <c r="M100" s="1"/>
      <c r="N100" s="1"/>
      <c r="O100" s="1"/>
      <c r="P100" s="1"/>
      <c r="Q100" s="1"/>
      <c r="R100" s="1"/>
      <c r="S100" s="1"/>
      <c r="T100" s="1"/>
      <c r="U100" s="1"/>
      <c r="V100" s="1"/>
      <c r="W100" s="1"/>
      <c r="X100" s="1"/>
      <c r="Y100" s="1"/>
      <c r="Z100" s="1"/>
    </row>
    <row r="101" spans="1:26" ht="59.25" customHeight="1">
      <c r="A101" s="4" t="s">
        <v>198</v>
      </c>
      <c r="B101" s="353" t="s">
        <v>199</v>
      </c>
      <c r="C101" s="354"/>
      <c r="D101" s="354"/>
      <c r="E101" s="370"/>
      <c r="F101" s="74">
        <v>0.86199999999999999</v>
      </c>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65.25" hidden="1"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51.75" hidden="1"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6">
    <mergeCell ref="C74:C75"/>
    <mergeCell ref="D74:D75"/>
    <mergeCell ref="E74:E75"/>
    <mergeCell ref="F74:F75"/>
    <mergeCell ref="B62:B63"/>
    <mergeCell ref="C62:C63"/>
    <mergeCell ref="D62:D63"/>
    <mergeCell ref="E62:E63"/>
    <mergeCell ref="F62:F63"/>
    <mergeCell ref="B73:F73"/>
    <mergeCell ref="B74:B75"/>
    <mergeCell ref="B55:F55"/>
    <mergeCell ref="B56:Z58"/>
    <mergeCell ref="B59:F59"/>
    <mergeCell ref="B60:F60"/>
    <mergeCell ref="B61:F61"/>
    <mergeCell ref="B30:C30"/>
    <mergeCell ref="B31:C31"/>
    <mergeCell ref="B39:C39"/>
    <mergeCell ref="B40:C40"/>
    <mergeCell ref="B54:F54"/>
    <mergeCell ref="B32:C32"/>
    <mergeCell ref="B33:C33"/>
    <mergeCell ref="B34:C34"/>
    <mergeCell ref="B35:C35"/>
    <mergeCell ref="B36:C36"/>
    <mergeCell ref="B37:C37"/>
    <mergeCell ref="B38:C38"/>
    <mergeCell ref="B25:F25"/>
    <mergeCell ref="B26:F26"/>
    <mergeCell ref="B27:F27"/>
    <mergeCell ref="B28:F28"/>
    <mergeCell ref="B29:F29"/>
    <mergeCell ref="A1:F1"/>
    <mergeCell ref="B3:F3"/>
    <mergeCell ref="B4:F4"/>
    <mergeCell ref="B5:F5"/>
    <mergeCell ref="B6:B7"/>
    <mergeCell ref="C6:D6"/>
    <mergeCell ref="E6:F6"/>
    <mergeCell ref="B90:D90"/>
    <mergeCell ref="B91:D91"/>
    <mergeCell ref="B100:F100"/>
    <mergeCell ref="B101:E101"/>
    <mergeCell ref="B92:D92"/>
    <mergeCell ref="B93:D93"/>
    <mergeCell ref="B94:D94"/>
    <mergeCell ref="B95:D95"/>
    <mergeCell ref="B96:D96"/>
    <mergeCell ref="B98:F98"/>
    <mergeCell ref="B99:F99"/>
    <mergeCell ref="B85:F85"/>
    <mergeCell ref="B86:D86"/>
    <mergeCell ref="B87:D87"/>
    <mergeCell ref="B88:D88"/>
    <mergeCell ref="B89:D89"/>
  </mergeCells>
  <pageMargins left="0.75" right="0.75" top="1" bottom="1" header="0" footer="0"/>
  <pageSetup scale="75" orientation="portrait" r:id="rId1"/>
  <headerFooter>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25" workbookViewId="0">
      <selection activeCell="N344" sqref="N344"/>
    </sheetView>
  </sheetViews>
  <sheetFormatPr defaultColWidth="14.44140625" defaultRowHeight="15" customHeight="1"/>
  <cols>
    <col min="1" max="1" width="4.44140625" customWidth="1"/>
    <col min="2" max="2" width="29" customWidth="1"/>
    <col min="3" max="6" width="14.6640625" customWidth="1"/>
    <col min="7" max="7" width="8.5546875" customWidth="1"/>
    <col min="8" max="8" width="0.6640625" customWidth="1"/>
    <col min="9" max="11" width="8.6640625" hidden="1" customWidth="1"/>
    <col min="12" max="26" width="8.6640625" customWidth="1"/>
  </cols>
  <sheetData>
    <row r="1" spans="1:26" ht="12.75" customHeight="1">
      <c r="A1" s="350" t="s">
        <v>200</v>
      </c>
      <c r="B1" s="351"/>
      <c r="C1" s="351"/>
      <c r="D1" s="351"/>
      <c r="E1" s="351"/>
      <c r="F1" s="352"/>
      <c r="G1" s="1"/>
      <c r="H1" s="1"/>
      <c r="I1" s="1"/>
      <c r="J1" s="1"/>
      <c r="K1" s="1"/>
      <c r="L1" s="1"/>
      <c r="M1" s="1"/>
      <c r="N1" s="1"/>
      <c r="O1" s="1"/>
      <c r="P1" s="1"/>
      <c r="Q1" s="1"/>
      <c r="R1" s="1"/>
      <c r="S1" s="1"/>
      <c r="T1" s="1"/>
      <c r="U1" s="1"/>
      <c r="V1" s="1"/>
      <c r="W1" s="1"/>
      <c r="X1" s="1"/>
      <c r="Y1" s="1"/>
      <c r="Z1" s="1"/>
    </row>
    <row r="2" spans="1:26" ht="12.75" customHeight="1">
      <c r="A2" s="2"/>
      <c r="B2" s="59" t="s">
        <v>201</v>
      </c>
      <c r="C2" s="1"/>
      <c r="D2" s="1"/>
      <c r="E2" s="1"/>
      <c r="F2" s="1"/>
      <c r="G2" s="1"/>
      <c r="H2" s="1"/>
      <c r="I2" s="1"/>
      <c r="J2" s="1"/>
      <c r="K2" s="1"/>
      <c r="L2" s="1"/>
      <c r="M2" s="1"/>
      <c r="N2" s="1"/>
      <c r="O2" s="1"/>
      <c r="P2" s="1"/>
      <c r="Q2" s="1"/>
      <c r="R2" s="1"/>
      <c r="S2" s="1"/>
      <c r="T2" s="1"/>
      <c r="U2" s="1"/>
      <c r="V2" s="1"/>
      <c r="W2" s="1"/>
      <c r="X2" s="1"/>
      <c r="Y2" s="1"/>
      <c r="Z2" s="1"/>
    </row>
    <row r="3" spans="1:26" ht="12.75" customHeight="1">
      <c r="A3" s="405" t="s">
        <v>202</v>
      </c>
      <c r="B3" s="353" t="s">
        <v>203</v>
      </c>
      <c r="C3" s="354"/>
      <c r="D3" s="354"/>
      <c r="E3" s="354"/>
      <c r="F3" s="354"/>
      <c r="G3" s="1"/>
      <c r="H3" s="1"/>
      <c r="I3" s="1"/>
      <c r="J3" s="1"/>
      <c r="K3" s="1"/>
      <c r="L3" s="1"/>
      <c r="M3" s="1"/>
      <c r="N3" s="1"/>
      <c r="O3" s="1"/>
      <c r="P3" s="1"/>
      <c r="Q3" s="1"/>
      <c r="R3" s="1"/>
      <c r="S3" s="1"/>
      <c r="T3" s="1"/>
      <c r="U3" s="1"/>
      <c r="V3" s="1"/>
      <c r="W3" s="1"/>
      <c r="X3" s="1"/>
      <c r="Y3" s="1"/>
      <c r="Z3" s="1"/>
    </row>
    <row r="4" spans="1:26" ht="19.5" customHeight="1">
      <c r="A4" s="354"/>
      <c r="B4" s="354"/>
      <c r="C4" s="354"/>
      <c r="D4" s="354"/>
      <c r="E4" s="354"/>
      <c r="F4" s="354"/>
      <c r="G4" s="1"/>
      <c r="H4" s="1"/>
      <c r="I4" s="1"/>
      <c r="J4" s="1"/>
      <c r="K4" s="1"/>
      <c r="L4" s="1"/>
      <c r="M4" s="1"/>
      <c r="N4" s="1"/>
      <c r="O4" s="1"/>
      <c r="P4" s="1"/>
      <c r="Q4" s="1"/>
      <c r="R4" s="1"/>
      <c r="S4" s="1"/>
      <c r="T4" s="1"/>
      <c r="U4" s="1"/>
      <c r="V4" s="1"/>
      <c r="W4" s="1"/>
      <c r="X4" s="1"/>
      <c r="Y4" s="1"/>
      <c r="Z4" s="1"/>
    </row>
    <row r="5" spans="1:26" ht="15.75" customHeight="1">
      <c r="A5" s="75"/>
      <c r="B5" s="365" t="s">
        <v>204</v>
      </c>
      <c r="C5" s="354"/>
      <c r="D5" s="354"/>
      <c r="E5" s="354"/>
      <c r="F5" s="354"/>
      <c r="G5" s="1"/>
      <c r="H5" s="1"/>
      <c r="I5" s="1"/>
      <c r="J5" s="1"/>
      <c r="K5" s="1"/>
      <c r="L5" s="1"/>
      <c r="M5" s="1"/>
      <c r="N5" s="1"/>
      <c r="O5" s="1"/>
      <c r="P5" s="1"/>
      <c r="Q5" s="1"/>
      <c r="R5" s="1"/>
      <c r="S5" s="1"/>
      <c r="T5" s="1"/>
      <c r="U5" s="1"/>
      <c r="V5" s="1"/>
      <c r="W5" s="1"/>
      <c r="X5" s="1"/>
      <c r="Y5" s="1"/>
      <c r="Z5" s="1"/>
    </row>
    <row r="6" spans="1:26" ht="60" customHeight="1">
      <c r="A6" s="76"/>
      <c r="B6" s="365" t="s">
        <v>205</v>
      </c>
      <c r="C6" s="354"/>
      <c r="D6" s="354"/>
      <c r="E6" s="354"/>
      <c r="F6" s="354"/>
      <c r="G6" s="1"/>
      <c r="H6" s="1"/>
      <c r="I6" s="1"/>
      <c r="J6" s="1"/>
      <c r="K6" s="1"/>
      <c r="L6" s="1"/>
      <c r="M6" s="1"/>
      <c r="N6" s="1"/>
      <c r="O6" s="1"/>
      <c r="P6" s="1"/>
      <c r="Q6" s="1"/>
      <c r="R6" s="1"/>
      <c r="S6" s="1"/>
      <c r="T6" s="1"/>
      <c r="U6" s="1"/>
      <c r="V6" s="1"/>
      <c r="W6" s="1"/>
      <c r="X6" s="1"/>
      <c r="Y6" s="1"/>
      <c r="Z6" s="1"/>
    </row>
    <row r="7" spans="1:26" ht="24" customHeight="1">
      <c r="A7" s="2"/>
      <c r="B7" s="365" t="s">
        <v>206</v>
      </c>
      <c r="C7" s="354"/>
      <c r="D7" s="354"/>
      <c r="E7" s="354"/>
      <c r="F7" s="354"/>
      <c r="G7" s="1"/>
      <c r="H7" s="1"/>
      <c r="I7" s="1"/>
      <c r="J7" s="1"/>
      <c r="K7" s="1"/>
      <c r="L7" s="1"/>
      <c r="M7" s="1"/>
      <c r="N7" s="1"/>
      <c r="O7" s="1"/>
      <c r="P7" s="1"/>
      <c r="Q7" s="1"/>
      <c r="R7" s="1"/>
      <c r="S7" s="1"/>
      <c r="T7" s="1"/>
      <c r="U7" s="1"/>
      <c r="V7" s="1"/>
      <c r="W7" s="1"/>
      <c r="X7" s="1"/>
      <c r="Y7" s="1"/>
      <c r="Z7" s="1"/>
    </row>
    <row r="8" spans="1:26" ht="12.75" customHeight="1">
      <c r="A8" s="4"/>
      <c r="B8" s="359" t="s">
        <v>207</v>
      </c>
      <c r="C8" s="357"/>
      <c r="D8" s="358"/>
      <c r="E8" s="12">
        <v>1821</v>
      </c>
      <c r="F8" s="1"/>
      <c r="G8" s="1"/>
      <c r="H8" s="1"/>
      <c r="I8" s="1"/>
      <c r="J8" s="1"/>
      <c r="K8" s="1"/>
      <c r="L8" s="1"/>
      <c r="M8" s="1"/>
      <c r="N8" s="1"/>
      <c r="O8" s="1"/>
      <c r="P8" s="1"/>
      <c r="Q8" s="1"/>
      <c r="R8" s="1"/>
      <c r="S8" s="1"/>
      <c r="T8" s="1"/>
      <c r="U8" s="1"/>
      <c r="V8" s="1"/>
      <c r="W8" s="1"/>
      <c r="X8" s="1"/>
      <c r="Y8" s="1"/>
      <c r="Z8" s="1"/>
    </row>
    <row r="9" spans="1:26" ht="12.75" customHeight="1">
      <c r="A9" s="4"/>
      <c r="B9" s="380" t="s">
        <v>208</v>
      </c>
      <c r="C9" s="357"/>
      <c r="D9" s="358"/>
      <c r="E9" s="20">
        <v>2722</v>
      </c>
      <c r="F9" s="1"/>
      <c r="G9" s="1"/>
      <c r="H9" s="1"/>
      <c r="I9" s="1"/>
      <c r="J9" s="1"/>
      <c r="K9" s="1"/>
      <c r="L9" s="1"/>
      <c r="M9" s="1"/>
      <c r="N9" s="1"/>
      <c r="O9" s="1"/>
      <c r="P9" s="1"/>
      <c r="Q9" s="1"/>
      <c r="R9" s="1"/>
      <c r="S9" s="1"/>
      <c r="T9" s="1"/>
      <c r="U9" s="1"/>
      <c r="V9" s="1"/>
      <c r="W9" s="1"/>
      <c r="X9" s="1"/>
      <c r="Y9" s="1"/>
      <c r="Z9" s="1"/>
    </row>
    <row r="10" spans="1:26" ht="12.75" customHeight="1">
      <c r="A10" s="4"/>
      <c r="B10" s="1"/>
      <c r="C10" s="77"/>
      <c r="D10" s="77"/>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380" t="s">
        <v>209</v>
      </c>
      <c r="C11" s="357"/>
      <c r="D11" s="358"/>
      <c r="E11" s="20">
        <v>1085</v>
      </c>
      <c r="F11" s="1"/>
      <c r="G11" s="1"/>
      <c r="H11" s="1"/>
      <c r="I11" s="1"/>
      <c r="J11" s="1"/>
      <c r="K11" s="1"/>
      <c r="L11" s="1"/>
      <c r="M11" s="1"/>
      <c r="N11" s="1"/>
      <c r="O11" s="1"/>
      <c r="P11" s="1"/>
      <c r="Q11" s="1"/>
      <c r="R11" s="1"/>
      <c r="S11" s="1"/>
      <c r="T11" s="1"/>
      <c r="U11" s="1"/>
      <c r="V11" s="1"/>
      <c r="W11" s="1"/>
      <c r="X11" s="1"/>
      <c r="Y11" s="1"/>
      <c r="Z11" s="1"/>
    </row>
    <row r="12" spans="1:26" ht="12.75" customHeight="1">
      <c r="A12" s="4"/>
      <c r="B12" s="380" t="s">
        <v>210</v>
      </c>
      <c r="C12" s="357"/>
      <c r="D12" s="358"/>
      <c r="E12" s="20">
        <v>1740</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11"/>
      <c r="D13" s="11"/>
      <c r="E13" s="1"/>
      <c r="F13" s="1"/>
      <c r="G13" s="1"/>
      <c r="H13" s="1"/>
      <c r="I13" s="1"/>
      <c r="J13" s="1"/>
      <c r="K13" s="1"/>
      <c r="L13" s="1"/>
      <c r="M13" s="1"/>
      <c r="N13" s="1"/>
      <c r="O13" s="1"/>
      <c r="P13" s="1"/>
      <c r="Q13" s="1"/>
      <c r="R13" s="1"/>
      <c r="S13" s="1"/>
      <c r="T13" s="1"/>
      <c r="U13" s="1"/>
      <c r="V13" s="1"/>
      <c r="W13" s="1"/>
      <c r="X13" s="1"/>
      <c r="Y13" s="1"/>
      <c r="Z13" s="1"/>
    </row>
    <row r="14" spans="1:26" ht="12.75" customHeight="1">
      <c r="A14" s="4"/>
      <c r="B14" s="380" t="s">
        <v>211</v>
      </c>
      <c r="C14" s="357"/>
      <c r="D14" s="358"/>
      <c r="E14" s="20">
        <v>208</v>
      </c>
      <c r="F14" s="1"/>
      <c r="G14" s="1"/>
      <c r="H14" s="1"/>
      <c r="I14" s="1"/>
      <c r="J14" s="1"/>
      <c r="K14" s="1"/>
      <c r="L14" s="1"/>
      <c r="M14" s="1"/>
      <c r="N14" s="1"/>
      <c r="O14" s="1"/>
      <c r="P14" s="1"/>
      <c r="Q14" s="1"/>
      <c r="R14" s="1"/>
      <c r="S14" s="1"/>
      <c r="T14" s="1"/>
      <c r="U14" s="1"/>
      <c r="V14" s="1"/>
      <c r="W14" s="1"/>
      <c r="X14" s="1"/>
      <c r="Y14" s="1"/>
      <c r="Z14" s="1"/>
    </row>
    <row r="15" spans="1:26" ht="12.75" customHeight="1">
      <c r="A15" s="4"/>
      <c r="B15" s="380" t="s">
        <v>212</v>
      </c>
      <c r="C15" s="357"/>
      <c r="D15" s="358"/>
      <c r="E15" s="20">
        <v>0</v>
      </c>
      <c r="F15" s="1"/>
      <c r="G15" s="1"/>
      <c r="H15" s="1"/>
      <c r="I15" s="1"/>
      <c r="J15" s="1"/>
      <c r="K15" s="1"/>
      <c r="L15" s="1"/>
      <c r="M15" s="1"/>
      <c r="N15" s="1"/>
      <c r="O15" s="1"/>
      <c r="P15" s="1"/>
      <c r="Q15" s="1"/>
      <c r="R15" s="1"/>
      <c r="S15" s="1"/>
      <c r="T15" s="1"/>
      <c r="U15" s="1"/>
      <c r="V15" s="1"/>
      <c r="W15" s="1"/>
      <c r="X15" s="1"/>
      <c r="Y15" s="1"/>
      <c r="Z15" s="1"/>
    </row>
    <row r="16" spans="1:26" ht="12.75" customHeight="1">
      <c r="A16" s="4"/>
      <c r="B16" s="1"/>
      <c r="C16" s="11"/>
      <c r="D16" s="11"/>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79" t="s">
        <v>213</v>
      </c>
      <c r="C17" s="357"/>
      <c r="D17" s="358"/>
      <c r="E17" s="20">
        <v>309</v>
      </c>
      <c r="F17" s="1"/>
      <c r="G17" s="1"/>
      <c r="H17" s="1"/>
      <c r="I17" s="1"/>
      <c r="J17" s="1"/>
      <c r="K17" s="1"/>
      <c r="L17" s="1"/>
      <c r="M17" s="1"/>
      <c r="N17" s="1"/>
      <c r="O17" s="1"/>
      <c r="P17" s="1"/>
      <c r="Q17" s="1"/>
      <c r="R17" s="1"/>
      <c r="S17" s="1"/>
      <c r="T17" s="1"/>
      <c r="U17" s="1"/>
      <c r="V17" s="1"/>
      <c r="W17" s="1"/>
      <c r="X17" s="1"/>
      <c r="Y17" s="1"/>
      <c r="Z17" s="1"/>
    </row>
    <row r="18" spans="1:26" ht="12.75" customHeight="1">
      <c r="A18" s="4"/>
      <c r="B18" s="380" t="s">
        <v>214</v>
      </c>
      <c r="C18" s="357"/>
      <c r="D18" s="358"/>
      <c r="E18" s="20">
        <v>0</v>
      </c>
      <c r="F18" s="1"/>
      <c r="G18" s="1"/>
      <c r="H18" s="1"/>
      <c r="I18" s="1"/>
      <c r="J18" s="1"/>
      <c r="K18" s="1"/>
      <c r="L18" s="1"/>
      <c r="M18" s="1"/>
      <c r="N18" s="1"/>
      <c r="O18" s="1"/>
      <c r="P18" s="1"/>
      <c r="Q18" s="1"/>
      <c r="R18" s="1"/>
      <c r="S18" s="1"/>
      <c r="T18" s="1"/>
      <c r="U18" s="1"/>
      <c r="V18" s="1"/>
      <c r="W18" s="1"/>
      <c r="X18" s="1"/>
      <c r="Y18" s="1"/>
      <c r="Z18" s="1"/>
    </row>
    <row r="19" spans="1:26" ht="12.75" customHeight="1">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c r="A20" s="4" t="s">
        <v>215</v>
      </c>
      <c r="B20" s="402" t="s">
        <v>216</v>
      </c>
      <c r="C20" s="354"/>
      <c r="D20" s="354"/>
      <c r="E20" s="354"/>
      <c r="F20" s="354"/>
      <c r="G20" s="1"/>
      <c r="H20" s="1"/>
      <c r="I20" s="1"/>
      <c r="J20" s="1"/>
      <c r="K20" s="1"/>
      <c r="L20" s="1"/>
      <c r="M20" s="1"/>
      <c r="N20" s="1"/>
      <c r="O20" s="1"/>
      <c r="P20" s="1"/>
      <c r="Q20" s="1"/>
      <c r="R20" s="1"/>
      <c r="S20" s="1"/>
      <c r="T20" s="1"/>
      <c r="U20" s="1"/>
      <c r="V20" s="1"/>
      <c r="W20" s="1"/>
      <c r="X20" s="1"/>
      <c r="Y20" s="1"/>
      <c r="Z20" s="1"/>
    </row>
    <row r="21" spans="1:26" ht="16.5" customHeight="1">
      <c r="A21" s="4"/>
      <c r="B21" s="365" t="s">
        <v>217</v>
      </c>
      <c r="C21" s="354"/>
      <c r="D21" s="354"/>
      <c r="E21" s="354"/>
      <c r="F21" s="354"/>
      <c r="G21" s="1"/>
      <c r="H21" s="1"/>
      <c r="I21" s="1"/>
      <c r="J21" s="1"/>
      <c r="K21" s="1"/>
      <c r="L21" s="1"/>
      <c r="M21" s="1"/>
      <c r="N21" s="1"/>
      <c r="O21" s="1"/>
      <c r="P21" s="1"/>
      <c r="Q21" s="1"/>
      <c r="R21" s="1"/>
      <c r="S21" s="1"/>
      <c r="T21" s="1"/>
      <c r="U21" s="1"/>
      <c r="V21" s="1"/>
      <c r="W21" s="1"/>
      <c r="X21" s="1"/>
      <c r="Y21" s="1"/>
      <c r="Z21" s="1"/>
    </row>
    <row r="22" spans="1:26" ht="13.5" customHeight="1">
      <c r="A22" s="4"/>
      <c r="B22" s="32"/>
      <c r="C22" s="32"/>
      <c r="D22" s="32"/>
      <c r="E22" s="32"/>
      <c r="F22" s="32"/>
      <c r="G22" s="1"/>
      <c r="H22" s="1"/>
      <c r="I22" s="1"/>
      <c r="J22" s="1"/>
      <c r="K22" s="1"/>
      <c r="L22" s="1"/>
      <c r="M22" s="1"/>
      <c r="N22" s="1"/>
      <c r="O22" s="1"/>
      <c r="P22" s="1"/>
      <c r="Q22" s="1"/>
      <c r="R22" s="1"/>
      <c r="S22" s="1"/>
      <c r="T22" s="1"/>
      <c r="U22" s="1"/>
      <c r="V22" s="1"/>
      <c r="W22" s="1"/>
      <c r="X22" s="1"/>
      <c r="Y22" s="1"/>
      <c r="Z22" s="1"/>
    </row>
    <row r="23" spans="1:26" ht="12.75" customHeight="1">
      <c r="A23" s="4"/>
      <c r="B23" s="79"/>
      <c r="C23" s="1"/>
      <c r="D23" s="80" t="s">
        <v>20</v>
      </c>
      <c r="E23" s="80" t="s">
        <v>21</v>
      </c>
      <c r="F23" s="1"/>
      <c r="G23" s="1"/>
      <c r="H23" s="1"/>
      <c r="I23" s="1"/>
      <c r="J23" s="1"/>
      <c r="K23" s="1"/>
      <c r="L23" s="1"/>
      <c r="M23" s="1"/>
      <c r="N23" s="1"/>
      <c r="O23" s="1"/>
      <c r="P23" s="1"/>
      <c r="Q23" s="1"/>
      <c r="R23" s="1"/>
      <c r="S23" s="1"/>
      <c r="T23" s="1"/>
      <c r="U23" s="1"/>
      <c r="V23" s="1"/>
      <c r="W23" s="1"/>
      <c r="X23" s="1"/>
      <c r="Y23" s="1"/>
      <c r="Z23" s="1"/>
    </row>
    <row r="24" spans="1:26" ht="12.75" customHeight="1">
      <c r="A24" s="4"/>
      <c r="B24" s="403" t="s">
        <v>218</v>
      </c>
      <c r="C24" s="354"/>
      <c r="D24" s="20" t="s">
        <v>19</v>
      </c>
      <c r="E24" s="20"/>
      <c r="F24" s="1"/>
      <c r="G24" s="1"/>
      <c r="H24" s="1"/>
      <c r="I24" s="1"/>
      <c r="J24" s="1"/>
      <c r="K24" s="1"/>
      <c r="L24" s="1"/>
      <c r="M24" s="1"/>
      <c r="N24" s="1"/>
      <c r="O24" s="1"/>
      <c r="P24" s="1"/>
      <c r="Q24" s="1"/>
      <c r="R24" s="1"/>
      <c r="S24" s="1"/>
      <c r="T24" s="1"/>
      <c r="U24" s="1"/>
      <c r="V24" s="1"/>
      <c r="W24" s="1"/>
      <c r="X24" s="1"/>
      <c r="Y24" s="1"/>
      <c r="Z24" s="1"/>
    </row>
    <row r="25" spans="1:26" ht="12.75" customHeight="1">
      <c r="A25" s="4"/>
      <c r="B25" s="81"/>
      <c r="C25" s="81"/>
      <c r="D25" s="82"/>
      <c r="E25" s="82"/>
      <c r="F25" s="1"/>
      <c r="G25" s="1"/>
      <c r="H25" s="1"/>
      <c r="I25" s="1"/>
      <c r="J25" s="1"/>
      <c r="K25" s="1"/>
      <c r="L25" s="1"/>
      <c r="M25" s="1"/>
      <c r="N25" s="1"/>
      <c r="O25" s="1"/>
      <c r="P25" s="1"/>
      <c r="Q25" s="1"/>
      <c r="R25" s="1"/>
      <c r="S25" s="1"/>
      <c r="T25" s="1"/>
      <c r="U25" s="1"/>
      <c r="V25" s="1"/>
      <c r="W25" s="1"/>
      <c r="X25" s="1"/>
      <c r="Y25" s="1"/>
      <c r="Z25" s="1"/>
    </row>
    <row r="26" spans="1:26" ht="12.75" customHeight="1">
      <c r="A26" s="4"/>
      <c r="B26" s="404" t="s">
        <v>219</v>
      </c>
      <c r="C26" s="354"/>
      <c r="D26" s="354"/>
      <c r="E26" s="1"/>
      <c r="F26" s="11"/>
      <c r="G26" s="1"/>
      <c r="H26" s="1"/>
      <c r="I26" s="1"/>
      <c r="J26" s="1"/>
      <c r="K26" s="1"/>
      <c r="L26" s="1"/>
      <c r="M26" s="1"/>
      <c r="N26" s="1"/>
      <c r="O26" s="1"/>
      <c r="P26" s="1"/>
      <c r="Q26" s="1"/>
      <c r="R26" s="1"/>
      <c r="S26" s="1"/>
      <c r="T26" s="1"/>
      <c r="U26" s="1"/>
      <c r="V26" s="1"/>
      <c r="W26" s="1"/>
      <c r="X26" s="1"/>
      <c r="Y26" s="1"/>
      <c r="Z26" s="1"/>
    </row>
    <row r="27" spans="1:26" ht="12.75" customHeight="1">
      <c r="A27" s="4"/>
      <c r="B27" s="27"/>
      <c r="C27" s="27"/>
      <c r="D27" s="27"/>
      <c r="E27" s="83"/>
      <c r="F27" s="11"/>
      <c r="G27" s="1"/>
      <c r="H27" s="1"/>
      <c r="I27" s="1"/>
      <c r="J27" s="1"/>
      <c r="K27" s="1"/>
      <c r="L27" s="1"/>
      <c r="M27" s="1"/>
      <c r="N27" s="1"/>
      <c r="O27" s="1"/>
      <c r="P27" s="1"/>
      <c r="Q27" s="1"/>
      <c r="R27" s="1"/>
      <c r="S27" s="1"/>
      <c r="T27" s="1"/>
      <c r="U27" s="1"/>
      <c r="V27" s="1"/>
      <c r="W27" s="1"/>
      <c r="X27" s="1"/>
      <c r="Y27" s="1"/>
      <c r="Z27" s="1"/>
    </row>
    <row r="28" spans="1:26" ht="12.75" customHeight="1">
      <c r="A28" s="4"/>
      <c r="B28" s="392" t="s">
        <v>220</v>
      </c>
      <c r="C28" s="357"/>
      <c r="D28" s="358"/>
      <c r="E28" s="72" t="s">
        <v>121</v>
      </c>
      <c r="F28" s="11"/>
      <c r="G28" s="1"/>
      <c r="H28" s="1"/>
      <c r="I28" s="1"/>
      <c r="J28" s="1"/>
      <c r="K28" s="1"/>
      <c r="L28" s="1"/>
      <c r="M28" s="1"/>
      <c r="N28" s="1"/>
      <c r="O28" s="1"/>
      <c r="P28" s="1"/>
      <c r="Q28" s="1"/>
      <c r="R28" s="1"/>
      <c r="S28" s="1"/>
      <c r="T28" s="1"/>
      <c r="U28" s="1"/>
      <c r="V28" s="1"/>
      <c r="W28" s="1"/>
      <c r="X28" s="1"/>
      <c r="Y28" s="1"/>
      <c r="Z28" s="1"/>
    </row>
    <row r="29" spans="1:26" ht="12.75" customHeight="1">
      <c r="A29" s="4"/>
      <c r="B29" s="380" t="s">
        <v>221</v>
      </c>
      <c r="C29" s="357"/>
      <c r="D29" s="358"/>
      <c r="E29" s="20">
        <v>742</v>
      </c>
      <c r="F29" s="11"/>
      <c r="G29" s="1"/>
      <c r="H29" s="1"/>
      <c r="I29" s="1"/>
      <c r="J29" s="1"/>
      <c r="K29" s="1"/>
      <c r="L29" s="1"/>
      <c r="M29" s="1"/>
      <c r="N29" s="1"/>
      <c r="O29" s="1"/>
      <c r="P29" s="1"/>
      <c r="Q29" s="1"/>
      <c r="R29" s="1"/>
      <c r="S29" s="1"/>
      <c r="T29" s="1"/>
      <c r="U29" s="1"/>
      <c r="V29" s="1"/>
      <c r="W29" s="1"/>
      <c r="X29" s="1"/>
      <c r="Y29" s="1"/>
      <c r="Z29" s="1"/>
    </row>
    <row r="30" spans="1:26" ht="12.75" customHeight="1">
      <c r="A30" s="4"/>
      <c r="B30" s="380" t="s">
        <v>222</v>
      </c>
      <c r="C30" s="357"/>
      <c r="D30" s="358"/>
      <c r="E30" s="20">
        <v>274</v>
      </c>
      <c r="F30" s="11"/>
      <c r="G30" s="1"/>
      <c r="H30" s="1"/>
      <c r="I30" s="1"/>
      <c r="J30" s="1"/>
      <c r="K30" s="1"/>
      <c r="L30" s="1"/>
      <c r="M30" s="1"/>
      <c r="N30" s="1"/>
      <c r="O30" s="1"/>
      <c r="P30" s="1"/>
      <c r="Q30" s="1"/>
      <c r="R30" s="1"/>
      <c r="S30" s="1"/>
      <c r="T30" s="1"/>
      <c r="U30" s="1"/>
      <c r="V30" s="1"/>
      <c r="W30" s="1"/>
      <c r="X30" s="1"/>
      <c r="Y30" s="1"/>
      <c r="Z30" s="1"/>
    </row>
    <row r="31" spans="1:26" ht="12.75" customHeight="1">
      <c r="A31" s="4"/>
      <c r="B31" s="380" t="s">
        <v>223</v>
      </c>
      <c r="C31" s="357"/>
      <c r="D31" s="358"/>
      <c r="E31" s="20">
        <v>40</v>
      </c>
      <c r="F31" s="1"/>
      <c r="G31" s="1"/>
      <c r="H31" s="1"/>
      <c r="I31" s="1"/>
      <c r="J31" s="1"/>
      <c r="K31" s="1"/>
      <c r="L31" s="1"/>
      <c r="M31" s="1"/>
      <c r="N31" s="1"/>
      <c r="O31" s="1"/>
      <c r="P31" s="1"/>
      <c r="Q31" s="1"/>
      <c r="R31" s="1"/>
      <c r="S31" s="1"/>
      <c r="T31" s="1"/>
      <c r="U31" s="1"/>
      <c r="V31" s="1"/>
      <c r="W31" s="1"/>
      <c r="X31" s="1"/>
      <c r="Y31" s="1"/>
      <c r="Z31" s="1"/>
    </row>
    <row r="32" spans="1:26" ht="12.75" customHeight="1">
      <c r="A32" s="4"/>
      <c r="B32" s="397"/>
      <c r="C32" s="354"/>
      <c r="D32" s="354"/>
      <c r="E32" s="84"/>
      <c r="F32" s="82"/>
      <c r="G32" s="1"/>
      <c r="H32" s="1"/>
      <c r="I32" s="1"/>
      <c r="J32" s="1"/>
      <c r="K32" s="1"/>
      <c r="L32" s="1"/>
      <c r="M32" s="1"/>
      <c r="N32" s="1"/>
      <c r="O32" s="1"/>
      <c r="P32" s="1"/>
      <c r="Q32" s="1"/>
      <c r="R32" s="1"/>
      <c r="S32" s="1"/>
      <c r="T32" s="1"/>
      <c r="U32" s="1"/>
      <c r="V32" s="1"/>
      <c r="W32" s="1"/>
      <c r="X32" s="1"/>
      <c r="Y32" s="1"/>
      <c r="Z32" s="1"/>
    </row>
    <row r="33" spans="1:26" ht="12.75" customHeight="1">
      <c r="A33" s="4"/>
      <c r="B33" s="85" t="s">
        <v>224</v>
      </c>
      <c r="C33" s="1"/>
      <c r="D33" s="80" t="s">
        <v>20</v>
      </c>
      <c r="E33" s="82" t="s">
        <v>21</v>
      </c>
      <c r="F33" s="1"/>
      <c r="G33" s="1"/>
      <c r="H33" s="1"/>
      <c r="I33" s="1"/>
      <c r="J33" s="1"/>
      <c r="K33" s="1"/>
      <c r="L33" s="1"/>
      <c r="M33" s="1"/>
      <c r="N33" s="1"/>
      <c r="O33" s="1"/>
      <c r="P33" s="1"/>
      <c r="Q33" s="1"/>
      <c r="R33" s="1"/>
      <c r="S33" s="1"/>
      <c r="T33" s="1"/>
      <c r="U33" s="1"/>
      <c r="V33" s="1"/>
      <c r="W33" s="1"/>
      <c r="X33" s="1"/>
      <c r="Y33" s="1"/>
      <c r="Z33" s="1"/>
    </row>
    <row r="34" spans="1:26" ht="12.75" customHeight="1">
      <c r="A34" s="4"/>
      <c r="B34" s="398" t="s">
        <v>225</v>
      </c>
      <c r="C34" s="370"/>
      <c r="D34" s="20"/>
      <c r="E34" s="20" t="s">
        <v>1161</v>
      </c>
      <c r="F34" s="1"/>
      <c r="G34" s="1"/>
      <c r="H34" s="1"/>
      <c r="I34" s="1"/>
      <c r="J34" s="1"/>
      <c r="K34" s="1"/>
      <c r="L34" s="1"/>
      <c r="M34" s="1"/>
      <c r="N34" s="1"/>
      <c r="O34" s="1"/>
      <c r="P34" s="1"/>
      <c r="Q34" s="1"/>
      <c r="R34" s="1"/>
      <c r="S34" s="1"/>
      <c r="T34" s="1"/>
      <c r="U34" s="1"/>
      <c r="V34" s="1"/>
      <c r="W34" s="1"/>
      <c r="X34" s="1"/>
      <c r="Y34" s="1"/>
      <c r="Z34" s="1"/>
    </row>
    <row r="35" spans="1:26" ht="12.75" customHeight="1">
      <c r="A35" s="4"/>
      <c r="B35" s="398" t="s">
        <v>226</v>
      </c>
      <c r="C35" s="370"/>
      <c r="D35" s="20"/>
      <c r="E35" s="20" t="s">
        <v>1161</v>
      </c>
      <c r="F35" s="1"/>
      <c r="G35" s="1"/>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86"/>
      <c r="B37" s="59" t="s">
        <v>227</v>
      </c>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86"/>
      <c r="B38" s="59"/>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4" t="s">
        <v>228</v>
      </c>
      <c r="B39" s="5" t="s">
        <v>229</v>
      </c>
      <c r="C39" s="1"/>
      <c r="D39" s="1"/>
      <c r="E39" s="1"/>
      <c r="F39" s="1"/>
      <c r="G39" s="1"/>
      <c r="H39" s="1"/>
      <c r="I39" s="1"/>
      <c r="J39" s="1"/>
      <c r="K39" s="1"/>
      <c r="L39" s="1"/>
      <c r="M39" s="1"/>
      <c r="N39" s="1"/>
      <c r="O39" s="1"/>
      <c r="P39" s="1"/>
      <c r="Q39" s="1"/>
      <c r="R39" s="1"/>
      <c r="S39" s="1"/>
      <c r="T39" s="1"/>
      <c r="U39" s="1"/>
      <c r="V39" s="1"/>
      <c r="W39" s="1"/>
      <c r="X39" s="1"/>
      <c r="Y39" s="1"/>
      <c r="Z39" s="1"/>
    </row>
    <row r="40" spans="1:26" ht="33.75" customHeight="1">
      <c r="A40" s="4"/>
      <c r="B40" s="365" t="s">
        <v>230</v>
      </c>
      <c r="C40" s="354"/>
      <c r="D40" s="354"/>
      <c r="E40" s="354"/>
      <c r="F40" s="354"/>
      <c r="G40" s="1"/>
      <c r="H40" s="1"/>
      <c r="I40" s="1"/>
      <c r="J40" s="1"/>
      <c r="K40" s="1"/>
      <c r="L40" s="1"/>
      <c r="M40" s="1"/>
      <c r="N40" s="1"/>
      <c r="O40" s="1"/>
      <c r="P40" s="1"/>
      <c r="Q40" s="1"/>
      <c r="R40" s="1"/>
      <c r="S40" s="1"/>
      <c r="T40" s="1"/>
      <c r="U40" s="1"/>
      <c r="V40" s="1"/>
      <c r="W40" s="1"/>
      <c r="X40" s="1"/>
      <c r="Y40" s="1"/>
      <c r="Z40" s="1"/>
    </row>
    <row r="41" spans="1:26" ht="14.25" customHeight="1">
      <c r="A41" s="20" t="s">
        <v>19</v>
      </c>
      <c r="B41" s="399" t="s">
        <v>231</v>
      </c>
      <c r="C41" s="354"/>
      <c r="D41" s="354"/>
      <c r="E41" s="1"/>
      <c r="F41" s="11"/>
      <c r="G41" s="1"/>
      <c r="H41" s="1"/>
      <c r="I41" s="1"/>
      <c r="J41" s="1"/>
      <c r="K41" s="1"/>
      <c r="L41" s="1"/>
      <c r="M41" s="1"/>
      <c r="N41" s="1"/>
      <c r="O41" s="1"/>
      <c r="P41" s="1"/>
      <c r="Q41" s="1"/>
      <c r="R41" s="1"/>
      <c r="S41" s="1"/>
      <c r="T41" s="1"/>
      <c r="U41" s="1"/>
      <c r="V41" s="1"/>
      <c r="W41" s="1"/>
      <c r="X41" s="1"/>
      <c r="Y41" s="1"/>
      <c r="Z41" s="1"/>
    </row>
    <row r="42" spans="1:26" ht="14.25" customHeight="1">
      <c r="A42" s="20"/>
      <c r="B42" s="400" t="s">
        <v>232</v>
      </c>
      <c r="C42" s="354"/>
      <c r="D42" s="354"/>
      <c r="E42" s="1"/>
      <c r="F42" s="11"/>
      <c r="G42" s="1"/>
      <c r="H42" s="1"/>
      <c r="I42" s="1"/>
      <c r="J42" s="1"/>
      <c r="K42" s="1"/>
      <c r="L42" s="1"/>
      <c r="M42" s="1"/>
      <c r="N42" s="1"/>
      <c r="O42" s="1"/>
      <c r="P42" s="1"/>
      <c r="Q42" s="1"/>
      <c r="R42" s="1"/>
      <c r="S42" s="1"/>
      <c r="T42" s="1"/>
      <c r="U42" s="1"/>
      <c r="V42" s="1"/>
      <c r="W42" s="1"/>
      <c r="X42" s="1"/>
      <c r="Y42" s="1"/>
      <c r="Z42" s="1"/>
    </row>
    <row r="43" spans="1:26" ht="13.5" customHeight="1">
      <c r="A43" s="20"/>
      <c r="B43" s="399" t="s">
        <v>233</v>
      </c>
      <c r="C43" s="354"/>
      <c r="D43" s="354"/>
      <c r="E43" s="1"/>
      <c r="F43" s="11"/>
      <c r="G43" s="1"/>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0" customHeight="1">
      <c r="A45" s="4" t="s">
        <v>234</v>
      </c>
      <c r="B45" s="401" t="s">
        <v>235</v>
      </c>
      <c r="C45" s="354"/>
      <c r="D45" s="354"/>
      <c r="E45" s="354"/>
      <c r="F45" s="354"/>
      <c r="G45" s="1"/>
      <c r="H45" s="1"/>
      <c r="I45" s="1"/>
      <c r="J45" s="1"/>
      <c r="K45" s="1"/>
      <c r="L45" s="1"/>
      <c r="M45" s="1"/>
      <c r="N45" s="1"/>
      <c r="O45" s="1"/>
      <c r="P45" s="1"/>
      <c r="Q45" s="1"/>
      <c r="R45" s="1"/>
      <c r="S45" s="1"/>
      <c r="T45" s="1"/>
      <c r="U45" s="1"/>
      <c r="V45" s="1"/>
      <c r="W45" s="1"/>
      <c r="X45" s="1"/>
      <c r="Y45" s="1"/>
      <c r="Z45" s="1"/>
    </row>
    <row r="46" spans="1:26" ht="12.75" customHeight="1">
      <c r="A46" s="20" t="s">
        <v>19</v>
      </c>
      <c r="B46" s="353" t="s">
        <v>236</v>
      </c>
      <c r="C46" s="354"/>
      <c r="D46" s="82"/>
      <c r="E46" s="1"/>
      <c r="F46" s="11"/>
      <c r="G46" s="1"/>
      <c r="H46" s="1"/>
      <c r="I46" s="1"/>
      <c r="J46" s="1"/>
      <c r="K46" s="1"/>
      <c r="L46" s="1"/>
      <c r="M46" s="1"/>
      <c r="N46" s="1"/>
      <c r="O46" s="1"/>
      <c r="P46" s="1"/>
      <c r="Q46" s="1"/>
      <c r="R46" s="1"/>
      <c r="S46" s="1"/>
      <c r="T46" s="1"/>
      <c r="U46" s="1"/>
      <c r="V46" s="1"/>
      <c r="W46" s="1"/>
      <c r="X46" s="1"/>
      <c r="Y46" s="1"/>
      <c r="Z46" s="1"/>
    </row>
    <row r="47" spans="1:26" ht="12.75" customHeight="1">
      <c r="A47" s="20"/>
      <c r="B47" s="393" t="s">
        <v>237</v>
      </c>
      <c r="C47" s="354"/>
      <c r="D47" s="82"/>
      <c r="E47" s="1"/>
      <c r="F47" s="11"/>
      <c r="G47" s="1"/>
      <c r="H47" s="1"/>
      <c r="I47" s="1"/>
      <c r="J47" s="1"/>
      <c r="K47" s="1"/>
      <c r="L47" s="1"/>
      <c r="M47" s="1"/>
      <c r="N47" s="1"/>
      <c r="O47" s="1"/>
      <c r="P47" s="1"/>
      <c r="Q47" s="1"/>
      <c r="R47" s="1"/>
      <c r="S47" s="1"/>
      <c r="T47" s="1"/>
      <c r="U47" s="1"/>
      <c r="V47" s="1"/>
      <c r="W47" s="1"/>
      <c r="X47" s="1"/>
      <c r="Y47" s="1"/>
      <c r="Z47" s="1"/>
    </row>
    <row r="48" spans="1:26" ht="12.75" customHeight="1">
      <c r="A48" s="20"/>
      <c r="B48" s="353" t="s">
        <v>238</v>
      </c>
      <c r="C48" s="354"/>
      <c r="D48" s="82"/>
      <c r="E48" s="1"/>
      <c r="F48" s="1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54.75" customHeight="1">
      <c r="A50" s="4" t="s">
        <v>239</v>
      </c>
      <c r="B50" s="402" t="s">
        <v>240</v>
      </c>
      <c r="C50" s="354"/>
      <c r="D50" s="354"/>
      <c r="E50" s="354"/>
      <c r="F50" s="354"/>
      <c r="G50" s="1"/>
      <c r="H50" s="1"/>
      <c r="I50" s="1"/>
      <c r="J50" s="1"/>
      <c r="K50" s="1"/>
      <c r="L50" s="1"/>
      <c r="M50" s="1"/>
      <c r="N50" s="1"/>
      <c r="O50" s="1"/>
      <c r="P50" s="1"/>
      <c r="Q50" s="1"/>
      <c r="R50" s="1"/>
      <c r="S50" s="1"/>
      <c r="T50" s="1"/>
      <c r="U50" s="1"/>
      <c r="V50" s="1"/>
      <c r="W50" s="1"/>
      <c r="X50" s="1"/>
      <c r="Y50" s="1"/>
      <c r="Z50" s="1"/>
    </row>
    <row r="51" spans="1:26" ht="12.75" customHeight="1">
      <c r="A51" s="4"/>
      <c r="B51" s="89"/>
      <c r="C51" s="90" t="s">
        <v>241</v>
      </c>
      <c r="D51" s="91" t="s">
        <v>242</v>
      </c>
      <c r="E51" s="92"/>
      <c r="F51" s="1"/>
      <c r="G51" s="1"/>
      <c r="H51" s="1"/>
      <c r="I51" s="1"/>
      <c r="J51" s="1"/>
      <c r="K51" s="1"/>
      <c r="L51" s="1"/>
      <c r="M51" s="1"/>
      <c r="N51" s="1"/>
      <c r="O51" s="1"/>
      <c r="P51" s="1"/>
      <c r="Q51" s="1"/>
      <c r="R51" s="1"/>
      <c r="S51" s="1"/>
      <c r="T51" s="1"/>
      <c r="U51" s="1"/>
      <c r="V51" s="1"/>
      <c r="W51" s="1"/>
      <c r="X51" s="1"/>
      <c r="Y51" s="1"/>
      <c r="Z51" s="1"/>
    </row>
    <row r="52" spans="1:26" ht="12.75" customHeight="1">
      <c r="A52" s="4"/>
      <c r="B52" s="57" t="s">
        <v>243</v>
      </c>
      <c r="C52" s="20">
        <v>16</v>
      </c>
      <c r="D52" s="93">
        <v>20</v>
      </c>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57" t="s">
        <v>244</v>
      </c>
      <c r="C53" s="20">
        <v>4</v>
      </c>
      <c r="D53" s="93">
        <v>4</v>
      </c>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7" t="s">
        <v>245</v>
      </c>
      <c r="C54" s="20">
        <v>3</v>
      </c>
      <c r="D54" s="93">
        <v>4</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57" t="s">
        <v>246</v>
      </c>
      <c r="C55" s="20">
        <v>2</v>
      </c>
      <c r="D55" s="93">
        <v>3</v>
      </c>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58" t="s">
        <v>247</v>
      </c>
      <c r="C56" s="20">
        <v>2</v>
      </c>
      <c r="D56" s="93">
        <v>3</v>
      </c>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57" t="s">
        <v>248</v>
      </c>
      <c r="C57" s="20">
        <v>2</v>
      </c>
      <c r="D57" s="93">
        <v>4</v>
      </c>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57" t="s">
        <v>249</v>
      </c>
      <c r="C58" s="20">
        <v>0</v>
      </c>
      <c r="D58" s="93">
        <v>2</v>
      </c>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57" t="s">
        <v>250</v>
      </c>
      <c r="C59" s="20">
        <v>2</v>
      </c>
      <c r="D59" s="93">
        <v>2</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4" t="s">
        <v>251</v>
      </c>
      <c r="C60" s="20">
        <v>1</v>
      </c>
      <c r="D60" s="93">
        <v>1</v>
      </c>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5" t="s">
        <v>252</v>
      </c>
      <c r="C61" s="93"/>
      <c r="D61" s="93"/>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5" t="s">
        <v>253</v>
      </c>
      <c r="C62" s="93"/>
      <c r="D62" s="93"/>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6" t="s">
        <v>254</v>
      </c>
      <c r="C63" s="20"/>
      <c r="D63" s="93"/>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97" t="s">
        <v>255</v>
      </c>
      <c r="C65" s="1"/>
      <c r="D65" s="1"/>
      <c r="E65" s="1"/>
      <c r="F65" s="1"/>
      <c r="G65" s="1"/>
      <c r="H65" s="1"/>
      <c r="I65" s="1"/>
      <c r="J65" s="1"/>
      <c r="K65" s="1"/>
      <c r="L65" s="1"/>
      <c r="M65" s="1"/>
      <c r="N65" s="1"/>
      <c r="O65" s="1"/>
      <c r="P65" s="1"/>
      <c r="Q65" s="1"/>
      <c r="R65" s="1"/>
      <c r="S65" s="1"/>
      <c r="T65" s="1"/>
      <c r="U65" s="1"/>
      <c r="V65" s="1"/>
      <c r="W65" s="1"/>
      <c r="X65" s="1"/>
      <c r="Y65" s="1"/>
      <c r="Z65" s="1"/>
    </row>
    <row r="66" spans="1:26" ht="44.25" customHeight="1">
      <c r="A66" s="4" t="s">
        <v>256</v>
      </c>
      <c r="B66" s="371" t="s">
        <v>257</v>
      </c>
      <c r="C66" s="354"/>
      <c r="D66" s="354"/>
      <c r="E66" s="354"/>
      <c r="F66" s="354"/>
      <c r="G66" s="1"/>
      <c r="H66" s="1"/>
      <c r="I66" s="1"/>
      <c r="J66" s="1"/>
      <c r="K66" s="1"/>
      <c r="L66" s="1"/>
      <c r="M66" s="1"/>
      <c r="N66" s="1"/>
      <c r="O66" s="1"/>
      <c r="P66" s="1"/>
      <c r="Q66" s="1"/>
      <c r="R66" s="1"/>
      <c r="S66" s="1"/>
      <c r="T66" s="1"/>
      <c r="U66" s="1"/>
      <c r="V66" s="1"/>
      <c r="W66" s="1"/>
      <c r="X66" s="1"/>
      <c r="Y66" s="1"/>
      <c r="Z66" s="1"/>
    </row>
    <row r="67" spans="1:26" ht="12.75" customHeight="1">
      <c r="A67" s="20"/>
      <c r="B67" s="406" t="s">
        <v>258</v>
      </c>
      <c r="C67" s="354"/>
      <c r="D67" s="354"/>
      <c r="E67" s="64"/>
      <c r="F67" s="11"/>
      <c r="G67" s="1"/>
      <c r="H67" s="1"/>
      <c r="I67" s="1"/>
      <c r="J67" s="1"/>
      <c r="K67" s="1"/>
      <c r="L67" s="1"/>
      <c r="M67" s="1"/>
      <c r="N67" s="1"/>
      <c r="O67" s="1"/>
      <c r="P67" s="1"/>
      <c r="Q67" s="1"/>
      <c r="R67" s="1"/>
      <c r="S67" s="1"/>
      <c r="T67" s="1"/>
      <c r="U67" s="1"/>
      <c r="V67" s="1"/>
      <c r="W67" s="1"/>
      <c r="X67" s="1"/>
      <c r="Y67" s="1"/>
      <c r="Z67" s="1"/>
    </row>
    <row r="68" spans="1:26" ht="21" customHeight="1">
      <c r="A68" s="4"/>
      <c r="B68" s="355" t="s">
        <v>259</v>
      </c>
      <c r="C68" s="354"/>
      <c r="D68" s="354"/>
      <c r="E68" s="64"/>
      <c r="F68" s="11"/>
      <c r="G68" s="1"/>
      <c r="H68" s="1"/>
      <c r="I68" s="1"/>
      <c r="J68" s="1"/>
      <c r="K68" s="1"/>
      <c r="L68" s="1"/>
      <c r="M68" s="1"/>
      <c r="N68" s="1"/>
      <c r="O68" s="1"/>
      <c r="P68" s="1"/>
      <c r="Q68" s="1"/>
      <c r="R68" s="1"/>
      <c r="S68" s="1"/>
      <c r="T68" s="1"/>
      <c r="U68" s="1"/>
      <c r="V68" s="1"/>
      <c r="W68" s="1"/>
      <c r="X68" s="1"/>
      <c r="Y68" s="1"/>
      <c r="Z68" s="1"/>
    </row>
    <row r="69" spans="1:26" ht="12.75" customHeight="1">
      <c r="A69" s="20"/>
      <c r="B69" s="353" t="s">
        <v>260</v>
      </c>
      <c r="C69" s="354"/>
      <c r="D69" s="354"/>
      <c r="E69" s="64"/>
      <c r="F69" s="11"/>
      <c r="G69" s="1"/>
      <c r="H69" s="1"/>
      <c r="I69" s="1"/>
      <c r="J69" s="1"/>
      <c r="K69" s="1"/>
      <c r="L69" s="1"/>
      <c r="M69" s="1"/>
      <c r="N69" s="1"/>
      <c r="O69" s="1"/>
      <c r="P69" s="1"/>
      <c r="Q69" s="1"/>
      <c r="R69" s="1"/>
      <c r="S69" s="1"/>
      <c r="T69" s="1"/>
      <c r="U69" s="1"/>
      <c r="V69" s="1"/>
      <c r="W69" s="1"/>
      <c r="X69" s="1"/>
      <c r="Y69" s="1"/>
      <c r="Z69" s="1"/>
    </row>
    <row r="70" spans="1:26" ht="12.75" customHeight="1">
      <c r="A70" s="20"/>
      <c r="B70" s="353" t="s">
        <v>261</v>
      </c>
      <c r="C70" s="354"/>
      <c r="D70" s="354"/>
      <c r="E70" s="64"/>
      <c r="F70" s="11"/>
      <c r="G70" s="1"/>
      <c r="H70" s="1"/>
      <c r="I70" s="1"/>
      <c r="J70" s="1"/>
      <c r="K70" s="1"/>
      <c r="L70" s="1"/>
      <c r="M70" s="1"/>
      <c r="N70" s="1"/>
      <c r="O70" s="1"/>
      <c r="P70" s="1"/>
      <c r="Q70" s="1"/>
      <c r="R70" s="1"/>
      <c r="S70" s="1"/>
      <c r="T70" s="1"/>
      <c r="U70" s="1"/>
      <c r="V70" s="1"/>
      <c r="W70" s="1"/>
      <c r="X70" s="1"/>
      <c r="Y70" s="1"/>
      <c r="Z70" s="1"/>
    </row>
    <row r="71" spans="1:26" ht="12.75" customHeight="1">
      <c r="A71" s="20"/>
      <c r="B71" s="88" t="s">
        <v>262</v>
      </c>
      <c r="C71" s="3"/>
      <c r="D71" s="3"/>
      <c r="E71" s="82"/>
      <c r="F71" s="11"/>
      <c r="G71" s="1"/>
      <c r="H71" s="1"/>
      <c r="I71" s="1"/>
      <c r="J71" s="1"/>
      <c r="K71" s="1"/>
      <c r="L71" s="1"/>
      <c r="M71" s="1"/>
      <c r="N71" s="1"/>
      <c r="O71" s="1"/>
      <c r="P71" s="1"/>
      <c r="Q71" s="1"/>
      <c r="R71" s="1"/>
      <c r="S71" s="1"/>
      <c r="T71" s="1"/>
      <c r="U71" s="1"/>
      <c r="V71" s="1"/>
      <c r="W71" s="1"/>
      <c r="X71" s="1"/>
      <c r="Y71" s="1"/>
      <c r="Z71" s="1"/>
    </row>
    <row r="72" spans="1:26" ht="12.75" customHeight="1">
      <c r="A72" s="2"/>
      <c r="B72" s="407"/>
      <c r="C72" s="348"/>
      <c r="D72" s="348"/>
      <c r="E72" s="348"/>
      <c r="F72" s="348"/>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28.5" customHeight="1">
      <c r="A74" s="4" t="s">
        <v>263</v>
      </c>
      <c r="B74" s="408" t="s">
        <v>264</v>
      </c>
      <c r="C74" s="348"/>
      <c r="D74" s="348"/>
      <c r="E74" s="348"/>
      <c r="F74" s="348"/>
      <c r="G74" s="1"/>
      <c r="H74" s="1"/>
      <c r="I74" s="1"/>
      <c r="J74" s="1"/>
      <c r="K74" s="1"/>
      <c r="L74" s="1"/>
      <c r="M74" s="1"/>
      <c r="N74" s="1"/>
      <c r="O74" s="1"/>
      <c r="P74" s="1"/>
      <c r="Q74" s="1"/>
      <c r="R74" s="1"/>
      <c r="S74" s="1"/>
      <c r="T74" s="1"/>
      <c r="U74" s="1"/>
      <c r="V74" s="1"/>
      <c r="W74" s="1"/>
      <c r="X74" s="1"/>
      <c r="Y74" s="1"/>
      <c r="Z74" s="1"/>
    </row>
    <row r="75" spans="1:26" ht="12.75" customHeight="1">
      <c r="A75" s="4"/>
      <c r="B75" s="100"/>
      <c r="C75" s="70" t="s">
        <v>265</v>
      </c>
      <c r="D75" s="70" t="s">
        <v>266</v>
      </c>
      <c r="E75" s="70" t="s">
        <v>267</v>
      </c>
      <c r="F75" s="70" t="s">
        <v>268</v>
      </c>
      <c r="G75" s="1"/>
      <c r="H75" s="1"/>
      <c r="I75" s="1"/>
      <c r="J75" s="1"/>
      <c r="K75" s="1"/>
      <c r="L75" s="1"/>
      <c r="M75" s="1"/>
      <c r="N75" s="1"/>
      <c r="O75" s="1"/>
      <c r="P75" s="1"/>
      <c r="Q75" s="1"/>
      <c r="R75" s="1"/>
      <c r="S75" s="1"/>
      <c r="T75" s="1"/>
      <c r="U75" s="1"/>
      <c r="V75" s="1"/>
      <c r="W75" s="1"/>
      <c r="X75" s="1"/>
      <c r="Y75" s="1"/>
      <c r="Z75" s="1"/>
    </row>
    <row r="76" spans="1:26" ht="12.75" customHeight="1">
      <c r="A76" s="4"/>
      <c r="B76" s="101" t="s">
        <v>269</v>
      </c>
      <c r="C76" s="102"/>
      <c r="D76" s="102"/>
      <c r="E76" s="102"/>
      <c r="F76" s="103"/>
      <c r="G76" s="1"/>
      <c r="H76" s="1"/>
      <c r="I76" s="1"/>
      <c r="J76" s="1"/>
      <c r="K76" s="1"/>
      <c r="L76" s="1"/>
      <c r="M76" s="1"/>
      <c r="N76" s="1"/>
      <c r="O76" s="1"/>
      <c r="P76" s="1"/>
      <c r="Q76" s="1"/>
      <c r="R76" s="1"/>
      <c r="S76" s="1"/>
      <c r="T76" s="1"/>
      <c r="U76" s="1"/>
      <c r="V76" s="1"/>
      <c r="W76" s="1"/>
      <c r="X76" s="1"/>
      <c r="Y76" s="1"/>
      <c r="Z76" s="1"/>
    </row>
    <row r="77" spans="1:26" ht="12.75" customHeight="1">
      <c r="A77" s="4"/>
      <c r="B77" s="104" t="s">
        <v>270</v>
      </c>
      <c r="C77" s="20" t="s">
        <v>19</v>
      </c>
      <c r="D77" s="20"/>
      <c r="E77" s="20"/>
      <c r="F77" s="20"/>
      <c r="G77" s="1"/>
      <c r="H77" s="1"/>
      <c r="I77" s="1"/>
      <c r="J77" s="1"/>
      <c r="K77" s="1"/>
      <c r="L77" s="1"/>
      <c r="M77" s="1"/>
      <c r="N77" s="1"/>
      <c r="O77" s="1"/>
      <c r="P77" s="1"/>
      <c r="Q77" s="1"/>
      <c r="R77" s="1"/>
      <c r="S77" s="1"/>
      <c r="T77" s="1"/>
      <c r="U77" s="1"/>
      <c r="V77" s="1"/>
      <c r="W77" s="1"/>
      <c r="X77" s="1"/>
      <c r="Y77" s="1"/>
      <c r="Z77" s="1"/>
    </row>
    <row r="78" spans="1:26" ht="12.75" customHeight="1">
      <c r="A78" s="4"/>
      <c r="B78" s="40" t="s">
        <v>271</v>
      </c>
      <c r="C78" s="20"/>
      <c r="D78" s="20"/>
      <c r="E78" s="20" t="s">
        <v>19</v>
      </c>
      <c r="F78" s="20"/>
      <c r="G78" s="1"/>
      <c r="H78" s="1"/>
      <c r="I78" s="1"/>
      <c r="J78" s="1"/>
      <c r="K78" s="1"/>
      <c r="L78" s="1"/>
      <c r="M78" s="1"/>
      <c r="N78" s="1"/>
      <c r="O78" s="1"/>
      <c r="P78" s="1"/>
      <c r="Q78" s="1"/>
      <c r="R78" s="1"/>
      <c r="S78" s="1"/>
      <c r="T78" s="1"/>
      <c r="U78" s="1"/>
      <c r="V78" s="1"/>
      <c r="W78" s="1"/>
      <c r="X78" s="1"/>
      <c r="Y78" s="1"/>
      <c r="Z78" s="1"/>
    </row>
    <row r="79" spans="1:26" ht="12.75" customHeight="1">
      <c r="A79" s="4"/>
      <c r="B79" s="95" t="s">
        <v>272</v>
      </c>
      <c r="C79" s="20" t="s">
        <v>19</v>
      </c>
      <c r="D79" s="20"/>
      <c r="E79" s="20"/>
      <c r="F79" s="20"/>
      <c r="G79" s="1"/>
      <c r="H79" s="1"/>
      <c r="I79" s="1"/>
      <c r="J79" s="1"/>
      <c r="K79" s="1"/>
      <c r="L79" s="1"/>
      <c r="M79" s="1"/>
      <c r="N79" s="1"/>
      <c r="O79" s="1"/>
      <c r="P79" s="1"/>
      <c r="Q79" s="1"/>
      <c r="R79" s="1"/>
      <c r="S79" s="1"/>
      <c r="T79" s="1"/>
      <c r="U79" s="1"/>
      <c r="V79" s="1"/>
      <c r="W79" s="1"/>
      <c r="X79" s="1"/>
      <c r="Y79" s="1"/>
      <c r="Z79" s="1"/>
    </row>
    <row r="80" spans="1:26" ht="12.75" customHeight="1">
      <c r="A80" s="4"/>
      <c r="B80" s="40" t="s">
        <v>273</v>
      </c>
      <c r="C80" s="20"/>
      <c r="D80" s="20" t="s">
        <v>19</v>
      </c>
      <c r="E80" s="20"/>
      <c r="F80" s="20"/>
      <c r="G80" s="1"/>
      <c r="H80" s="1"/>
      <c r="I80" s="1"/>
      <c r="J80" s="1"/>
      <c r="K80" s="1"/>
      <c r="L80" s="1"/>
      <c r="M80" s="1"/>
      <c r="N80" s="1"/>
      <c r="O80" s="1"/>
      <c r="P80" s="1"/>
      <c r="Q80" s="1"/>
      <c r="R80" s="1"/>
      <c r="S80" s="1"/>
      <c r="T80" s="1"/>
      <c r="U80" s="1"/>
      <c r="V80" s="1"/>
      <c r="W80" s="1"/>
      <c r="X80" s="1"/>
      <c r="Y80" s="1"/>
      <c r="Z80" s="1"/>
    </row>
    <row r="81" spans="1:26" ht="12.75" customHeight="1">
      <c r="A81" s="4"/>
      <c r="B81" s="40" t="s">
        <v>274</v>
      </c>
      <c r="C81" s="20"/>
      <c r="D81" s="20" t="s">
        <v>19</v>
      </c>
      <c r="E81" s="20"/>
      <c r="F81" s="20"/>
      <c r="G81" s="1"/>
      <c r="H81" s="1"/>
      <c r="I81" s="1"/>
      <c r="J81" s="1"/>
      <c r="K81" s="1"/>
      <c r="L81" s="1"/>
      <c r="M81" s="1"/>
      <c r="N81" s="1"/>
      <c r="O81" s="1"/>
      <c r="P81" s="1"/>
      <c r="Q81" s="1"/>
      <c r="R81" s="1"/>
      <c r="S81" s="1"/>
      <c r="T81" s="1"/>
      <c r="U81" s="1"/>
      <c r="V81" s="1"/>
      <c r="W81" s="1"/>
      <c r="X81" s="1"/>
      <c r="Y81" s="1"/>
      <c r="Z81" s="1"/>
    </row>
    <row r="82" spans="1:26" ht="12.75" customHeight="1">
      <c r="A82" s="4"/>
      <c r="B82" s="40" t="s">
        <v>275</v>
      </c>
      <c r="C82" s="20"/>
      <c r="D82" s="20" t="s">
        <v>19</v>
      </c>
      <c r="E82" s="20"/>
      <c r="F82" s="20"/>
      <c r="G82" s="1"/>
      <c r="H82" s="1"/>
      <c r="I82" s="1"/>
      <c r="J82" s="1"/>
      <c r="K82" s="1"/>
      <c r="L82" s="1"/>
      <c r="M82" s="1"/>
      <c r="N82" s="1"/>
      <c r="O82" s="1"/>
      <c r="P82" s="1"/>
      <c r="Q82" s="1"/>
      <c r="R82" s="1"/>
      <c r="S82" s="1"/>
      <c r="T82" s="1"/>
      <c r="U82" s="1"/>
      <c r="V82" s="1"/>
      <c r="W82" s="1"/>
      <c r="X82" s="1"/>
      <c r="Y82" s="1"/>
      <c r="Z82" s="1"/>
    </row>
    <row r="83" spans="1:26" ht="12.75" customHeight="1">
      <c r="A83" s="4"/>
      <c r="B83" s="101" t="s">
        <v>276</v>
      </c>
      <c r="C83" s="102"/>
      <c r="D83" s="102"/>
      <c r="E83" s="102"/>
      <c r="F83" s="103"/>
      <c r="G83" s="1"/>
      <c r="H83" s="1"/>
      <c r="I83" s="1"/>
      <c r="J83" s="1"/>
      <c r="K83" s="1"/>
      <c r="L83" s="1"/>
      <c r="M83" s="1"/>
      <c r="N83" s="1"/>
      <c r="O83" s="1"/>
      <c r="P83" s="1"/>
      <c r="Q83" s="1"/>
      <c r="R83" s="1"/>
      <c r="S83" s="1"/>
      <c r="T83" s="1"/>
      <c r="U83" s="1"/>
      <c r="V83" s="1"/>
      <c r="W83" s="1"/>
      <c r="X83" s="1"/>
      <c r="Y83" s="1"/>
      <c r="Z83" s="1"/>
    </row>
    <row r="84" spans="1:26" ht="12.75" customHeight="1">
      <c r="A84" s="4"/>
      <c r="B84" s="40" t="s">
        <v>277</v>
      </c>
      <c r="C84" s="20"/>
      <c r="D84" s="20" t="s">
        <v>19</v>
      </c>
      <c r="E84" s="20"/>
      <c r="F84" s="20"/>
      <c r="G84" s="1"/>
      <c r="H84" s="1"/>
      <c r="I84" s="1"/>
      <c r="J84" s="1"/>
      <c r="K84" s="1"/>
      <c r="L84" s="1"/>
      <c r="M84" s="1"/>
      <c r="N84" s="1"/>
      <c r="O84" s="1"/>
      <c r="P84" s="1"/>
      <c r="Q84" s="1"/>
      <c r="R84" s="1"/>
      <c r="S84" s="1"/>
      <c r="T84" s="1"/>
      <c r="U84" s="1"/>
      <c r="V84" s="1"/>
      <c r="W84" s="1"/>
      <c r="X84" s="1"/>
      <c r="Y84" s="1"/>
      <c r="Z84" s="1"/>
    </row>
    <row r="85" spans="1:26" ht="12.75" customHeight="1">
      <c r="A85" s="4"/>
      <c r="B85" s="40" t="s">
        <v>278</v>
      </c>
      <c r="C85" s="20"/>
      <c r="D85" s="20" t="s">
        <v>19</v>
      </c>
      <c r="E85" s="20"/>
      <c r="F85" s="20"/>
      <c r="G85" s="1"/>
      <c r="H85" s="1"/>
      <c r="I85" s="1"/>
      <c r="J85" s="1"/>
      <c r="K85" s="1"/>
      <c r="L85" s="1"/>
      <c r="M85" s="1"/>
      <c r="N85" s="1"/>
      <c r="O85" s="1"/>
      <c r="P85" s="1"/>
      <c r="Q85" s="1"/>
      <c r="R85" s="1"/>
      <c r="S85" s="1"/>
      <c r="T85" s="1"/>
      <c r="U85" s="1"/>
      <c r="V85" s="1"/>
      <c r="W85" s="1"/>
      <c r="X85" s="1"/>
      <c r="Y85" s="1"/>
      <c r="Z85" s="1"/>
    </row>
    <row r="86" spans="1:26" ht="12.75" customHeight="1">
      <c r="A86" s="4"/>
      <c r="B86" s="40" t="s">
        <v>279</v>
      </c>
      <c r="C86" s="20"/>
      <c r="D86" s="20" t="s">
        <v>19</v>
      </c>
      <c r="E86" s="20"/>
      <c r="F86" s="20"/>
      <c r="G86" s="1"/>
      <c r="H86" s="1"/>
      <c r="I86" s="1"/>
      <c r="J86" s="1"/>
      <c r="K86" s="1"/>
      <c r="L86" s="1"/>
      <c r="M86" s="1"/>
      <c r="N86" s="1"/>
      <c r="O86" s="1"/>
      <c r="P86" s="1"/>
      <c r="Q86" s="1"/>
      <c r="R86" s="1"/>
      <c r="S86" s="1"/>
      <c r="T86" s="1"/>
      <c r="U86" s="1"/>
      <c r="V86" s="1"/>
      <c r="W86" s="1"/>
      <c r="X86" s="1"/>
      <c r="Y86" s="1"/>
      <c r="Z86" s="1"/>
    </row>
    <row r="87" spans="1:26" ht="12.75" customHeight="1">
      <c r="A87" s="4"/>
      <c r="B87" s="40" t="s">
        <v>280</v>
      </c>
      <c r="C87" s="20" t="s">
        <v>19</v>
      </c>
      <c r="D87" s="20"/>
      <c r="E87" s="20"/>
      <c r="F87" s="20"/>
      <c r="G87" s="1"/>
      <c r="H87" s="1"/>
      <c r="I87" s="1"/>
      <c r="J87" s="1"/>
      <c r="K87" s="1"/>
      <c r="L87" s="1"/>
      <c r="M87" s="1"/>
      <c r="N87" s="1"/>
      <c r="O87" s="1"/>
      <c r="P87" s="1"/>
      <c r="Q87" s="1"/>
      <c r="R87" s="1"/>
      <c r="S87" s="1"/>
      <c r="T87" s="1"/>
      <c r="U87" s="1"/>
      <c r="V87" s="1"/>
      <c r="W87" s="1"/>
      <c r="X87" s="1"/>
      <c r="Y87" s="1"/>
      <c r="Z87" s="1"/>
    </row>
    <row r="88" spans="1:26" ht="12.75" customHeight="1">
      <c r="A88" s="4"/>
      <c r="B88" s="40" t="s">
        <v>281</v>
      </c>
      <c r="C88" s="20"/>
      <c r="D88" s="20"/>
      <c r="E88" s="20" t="s">
        <v>19</v>
      </c>
      <c r="F88" s="20"/>
      <c r="G88" s="1"/>
      <c r="H88" s="1"/>
      <c r="I88" s="1"/>
      <c r="J88" s="1"/>
      <c r="K88" s="1"/>
      <c r="L88" s="1"/>
      <c r="M88" s="1"/>
      <c r="N88" s="1"/>
      <c r="O88" s="1"/>
      <c r="P88" s="1"/>
      <c r="Q88" s="1"/>
      <c r="R88" s="1"/>
      <c r="S88" s="1"/>
      <c r="T88" s="1"/>
      <c r="U88" s="1"/>
      <c r="V88" s="1"/>
      <c r="W88" s="1"/>
      <c r="X88" s="1"/>
      <c r="Y88" s="1"/>
      <c r="Z88" s="1"/>
    </row>
    <row r="89" spans="1:26" ht="12.75" customHeight="1">
      <c r="A89" s="4"/>
      <c r="B89" s="40" t="s">
        <v>282</v>
      </c>
      <c r="C89" s="20"/>
      <c r="D89" s="20"/>
      <c r="E89" s="20" t="s">
        <v>19</v>
      </c>
      <c r="F89" s="20"/>
      <c r="G89" s="1"/>
      <c r="H89" s="1"/>
      <c r="I89" s="1"/>
      <c r="J89" s="1"/>
      <c r="K89" s="1"/>
      <c r="L89" s="1"/>
      <c r="M89" s="1"/>
      <c r="N89" s="1"/>
      <c r="O89" s="1"/>
      <c r="P89" s="1"/>
      <c r="Q89" s="1"/>
      <c r="R89" s="1"/>
      <c r="S89" s="1"/>
      <c r="T89" s="1"/>
      <c r="U89" s="1"/>
      <c r="V89" s="1"/>
      <c r="W89" s="1"/>
      <c r="X89" s="1"/>
      <c r="Y89" s="1"/>
      <c r="Z89" s="1"/>
    </row>
    <row r="90" spans="1:26" ht="12.75" customHeight="1">
      <c r="A90" s="4"/>
      <c r="B90" s="40" t="s">
        <v>283</v>
      </c>
      <c r="C90" s="20"/>
      <c r="D90" s="20"/>
      <c r="E90" s="20" t="s">
        <v>19</v>
      </c>
      <c r="F90" s="20"/>
      <c r="G90" s="1"/>
      <c r="H90" s="1"/>
      <c r="I90" s="1"/>
      <c r="J90" s="1"/>
      <c r="K90" s="1"/>
      <c r="L90" s="1"/>
      <c r="M90" s="1"/>
      <c r="N90" s="1"/>
      <c r="O90" s="1"/>
      <c r="P90" s="1"/>
      <c r="Q90" s="1"/>
      <c r="R90" s="1"/>
      <c r="S90" s="1"/>
      <c r="T90" s="1"/>
      <c r="U90" s="1"/>
      <c r="V90" s="1"/>
      <c r="W90" s="1"/>
      <c r="X90" s="1"/>
      <c r="Y90" s="1"/>
      <c r="Z90" s="1"/>
    </row>
    <row r="91" spans="1:26" ht="12.75" customHeight="1">
      <c r="A91" s="4"/>
      <c r="B91" s="40" t="s">
        <v>284</v>
      </c>
      <c r="C91" s="20"/>
      <c r="D91" s="20"/>
      <c r="E91" s="20"/>
      <c r="F91" s="20" t="s">
        <v>19</v>
      </c>
      <c r="G91" s="1"/>
      <c r="H91" s="1"/>
      <c r="I91" s="1"/>
      <c r="J91" s="1"/>
      <c r="K91" s="1"/>
      <c r="L91" s="1"/>
      <c r="M91" s="1"/>
      <c r="N91" s="1"/>
      <c r="O91" s="1"/>
      <c r="P91" s="1"/>
      <c r="Q91" s="1"/>
      <c r="R91" s="1"/>
      <c r="S91" s="1"/>
      <c r="T91" s="1"/>
      <c r="U91" s="1"/>
      <c r="V91" s="1"/>
      <c r="W91" s="1"/>
      <c r="X91" s="1"/>
      <c r="Y91" s="1"/>
      <c r="Z91" s="1"/>
    </row>
    <row r="92" spans="1:26" ht="13.5" customHeight="1">
      <c r="A92" s="4"/>
      <c r="B92" s="37" t="s">
        <v>285</v>
      </c>
      <c r="C92" s="20"/>
      <c r="D92" s="20"/>
      <c r="E92" s="20"/>
      <c r="F92" s="20" t="s">
        <v>19</v>
      </c>
      <c r="G92" s="1"/>
      <c r="H92" s="1"/>
      <c r="I92" s="1"/>
      <c r="J92" s="1"/>
      <c r="K92" s="1"/>
      <c r="L92" s="1"/>
      <c r="M92" s="1"/>
      <c r="N92" s="1"/>
      <c r="O92" s="1"/>
      <c r="P92" s="1"/>
      <c r="Q92" s="1"/>
      <c r="R92" s="1"/>
      <c r="S92" s="1"/>
      <c r="T92" s="1"/>
      <c r="U92" s="1"/>
      <c r="V92" s="1"/>
      <c r="W92" s="1"/>
      <c r="X92" s="1"/>
      <c r="Y92" s="1"/>
      <c r="Z92" s="1"/>
    </row>
    <row r="93" spans="1:26" ht="12.75" customHeight="1">
      <c r="A93" s="4"/>
      <c r="B93" s="40" t="s">
        <v>286</v>
      </c>
      <c r="C93" s="20"/>
      <c r="D93" s="20"/>
      <c r="E93" s="20" t="s">
        <v>19</v>
      </c>
      <c r="F93" s="20"/>
      <c r="G93" s="1"/>
      <c r="H93" s="1"/>
      <c r="I93" s="1"/>
      <c r="J93" s="1"/>
      <c r="K93" s="1"/>
      <c r="L93" s="1"/>
      <c r="M93" s="1"/>
      <c r="N93" s="1"/>
      <c r="O93" s="1"/>
      <c r="P93" s="1"/>
      <c r="Q93" s="1"/>
      <c r="R93" s="1"/>
      <c r="S93" s="1"/>
      <c r="T93" s="1"/>
      <c r="U93" s="1"/>
      <c r="V93" s="1"/>
      <c r="W93" s="1"/>
      <c r="X93" s="1"/>
      <c r="Y93" s="1"/>
      <c r="Z93" s="1"/>
    </row>
    <row r="94" spans="1:26" ht="12.75" customHeight="1">
      <c r="A94" s="4"/>
      <c r="B94" s="40" t="s">
        <v>287</v>
      </c>
      <c r="C94" s="20"/>
      <c r="D94" s="20" t="s">
        <v>19</v>
      </c>
      <c r="E94" s="20"/>
      <c r="F94" s="20"/>
      <c r="G94" s="1"/>
      <c r="H94" s="1"/>
      <c r="I94" s="1"/>
      <c r="J94" s="1"/>
      <c r="K94" s="1"/>
      <c r="L94" s="1"/>
      <c r="M94" s="1"/>
      <c r="N94" s="1"/>
      <c r="O94" s="1"/>
      <c r="P94" s="1"/>
      <c r="Q94" s="1"/>
      <c r="R94" s="1"/>
      <c r="S94" s="1"/>
      <c r="T94" s="1"/>
      <c r="U94" s="1"/>
      <c r="V94" s="1"/>
      <c r="W94" s="1"/>
      <c r="X94" s="1"/>
      <c r="Y94" s="1"/>
      <c r="Z94" s="1"/>
    </row>
    <row r="95" spans="1:26" ht="12.75" customHeight="1">
      <c r="A95" s="4"/>
      <c r="B95" s="40" t="s">
        <v>288</v>
      </c>
      <c r="C95" s="20"/>
      <c r="D95" s="20" t="s">
        <v>19</v>
      </c>
      <c r="E95" s="20"/>
      <c r="F95" s="20"/>
      <c r="G95" s="1"/>
      <c r="H95" s="1"/>
      <c r="I95" s="1"/>
      <c r="J95" s="1"/>
      <c r="K95" s="1"/>
      <c r="L95" s="1"/>
      <c r="M95" s="1"/>
      <c r="N95" s="1"/>
      <c r="O95" s="1"/>
      <c r="P95" s="1"/>
      <c r="Q95" s="1"/>
      <c r="R95" s="1"/>
      <c r="S95" s="1"/>
      <c r="T95" s="1"/>
      <c r="U95" s="1"/>
      <c r="V95" s="1"/>
      <c r="W95" s="1"/>
      <c r="X95" s="1"/>
      <c r="Y95" s="1"/>
      <c r="Z95" s="1"/>
    </row>
    <row r="96" spans="1:26" ht="12.75" customHeight="1">
      <c r="A96" s="4"/>
      <c r="B96" s="40" t="s">
        <v>289</v>
      </c>
      <c r="C96" s="20"/>
      <c r="D96" s="20"/>
      <c r="E96" s="20" t="s">
        <v>19</v>
      </c>
      <c r="F96" s="20"/>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59" t="s">
        <v>290</v>
      </c>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4"/>
      <c r="B99" s="79" t="s">
        <v>291</v>
      </c>
      <c r="C99" s="105"/>
      <c r="D99" s="105"/>
      <c r="E99" s="105"/>
      <c r="F99" s="105"/>
      <c r="G99" s="105"/>
      <c r="H99" s="18"/>
      <c r="I99" s="1"/>
      <c r="J99" s="1"/>
      <c r="K99" s="1"/>
      <c r="L99" s="1"/>
      <c r="M99" s="1"/>
      <c r="N99" s="1"/>
      <c r="O99" s="1"/>
      <c r="P99" s="1"/>
      <c r="Q99" s="1"/>
      <c r="R99" s="1"/>
      <c r="S99" s="1"/>
      <c r="T99" s="1"/>
      <c r="U99" s="1"/>
      <c r="V99" s="1"/>
      <c r="W99" s="1"/>
      <c r="X99" s="1"/>
      <c r="Y99" s="1"/>
      <c r="Z99" s="1"/>
    </row>
    <row r="100" spans="1:26" ht="12.75" customHeight="1">
      <c r="A100" s="4"/>
      <c r="B100" s="397"/>
      <c r="C100" s="354"/>
      <c r="D100" s="370"/>
      <c r="E100" s="80" t="s">
        <v>20</v>
      </c>
      <c r="F100" s="80" t="s">
        <v>21</v>
      </c>
      <c r="G100" s="105"/>
      <c r="H100" s="18"/>
      <c r="I100" s="1"/>
      <c r="J100" s="1"/>
      <c r="K100" s="1"/>
      <c r="L100" s="1"/>
      <c r="M100" s="1"/>
      <c r="N100" s="1"/>
      <c r="O100" s="1"/>
      <c r="P100" s="1"/>
      <c r="Q100" s="1"/>
      <c r="R100" s="1"/>
      <c r="S100" s="1"/>
      <c r="T100" s="1"/>
      <c r="U100" s="1"/>
      <c r="V100" s="1"/>
      <c r="W100" s="1"/>
      <c r="X100" s="1"/>
      <c r="Y100" s="1"/>
      <c r="Z100" s="1"/>
    </row>
    <row r="101" spans="1:26" ht="39.75" customHeight="1">
      <c r="A101" s="4"/>
      <c r="B101" s="393" t="s">
        <v>292</v>
      </c>
      <c r="C101" s="354"/>
      <c r="D101" s="370"/>
      <c r="E101" s="12" t="s">
        <v>19</v>
      </c>
      <c r="F101" s="106"/>
      <c r="G101" s="105"/>
      <c r="H101" s="105"/>
      <c r="I101" s="1"/>
      <c r="J101" s="1"/>
      <c r="K101" s="1"/>
      <c r="L101" s="1"/>
      <c r="M101" s="1"/>
      <c r="N101" s="1"/>
      <c r="O101" s="1"/>
      <c r="P101" s="1"/>
      <c r="Q101" s="1"/>
      <c r="R101" s="1"/>
      <c r="S101" s="1"/>
      <c r="T101" s="1"/>
      <c r="U101" s="1"/>
      <c r="V101" s="1"/>
      <c r="W101" s="1"/>
      <c r="X101" s="1"/>
      <c r="Y101" s="1"/>
      <c r="Z101" s="1"/>
    </row>
    <row r="102" spans="1:26" ht="16.5" customHeight="1">
      <c r="A102" s="4"/>
      <c r="B102" s="88"/>
      <c r="C102" s="3"/>
      <c r="D102" s="3"/>
      <c r="E102" s="107"/>
      <c r="F102" s="108"/>
      <c r="G102" s="105"/>
      <c r="H102" s="105"/>
      <c r="I102" s="1"/>
      <c r="J102" s="1"/>
      <c r="K102" s="1"/>
      <c r="L102" s="1"/>
      <c r="M102" s="1"/>
      <c r="N102" s="1"/>
      <c r="O102" s="1"/>
      <c r="P102" s="1"/>
      <c r="Q102" s="1"/>
      <c r="R102" s="1"/>
      <c r="S102" s="1"/>
      <c r="T102" s="1"/>
      <c r="U102" s="1"/>
      <c r="V102" s="1"/>
      <c r="W102" s="1"/>
      <c r="X102" s="1"/>
      <c r="Y102" s="1"/>
      <c r="Z102" s="1"/>
    </row>
    <row r="103" spans="1:26" ht="26.25" customHeight="1">
      <c r="A103" s="4" t="s">
        <v>293</v>
      </c>
      <c r="B103" s="394" t="s">
        <v>294</v>
      </c>
      <c r="C103" s="354"/>
      <c r="D103" s="354"/>
      <c r="E103" s="354"/>
      <c r="F103" s="370"/>
      <c r="G103" s="109"/>
      <c r="H103" s="109"/>
      <c r="I103" s="1"/>
      <c r="J103" s="1"/>
      <c r="K103" s="1"/>
      <c r="L103" s="1"/>
      <c r="M103" s="1"/>
      <c r="N103" s="1"/>
      <c r="O103" s="1"/>
      <c r="P103" s="1"/>
      <c r="Q103" s="1"/>
      <c r="R103" s="1"/>
      <c r="S103" s="1"/>
      <c r="T103" s="1"/>
      <c r="U103" s="1"/>
      <c r="V103" s="1"/>
      <c r="W103" s="1"/>
      <c r="X103" s="1"/>
      <c r="Y103" s="1"/>
      <c r="Z103" s="1"/>
    </row>
    <row r="104" spans="1:26" ht="12.75" customHeight="1">
      <c r="A104" s="4"/>
      <c r="B104" s="395"/>
      <c r="C104" s="396" t="s">
        <v>295</v>
      </c>
      <c r="D104" s="357"/>
      <c r="E104" s="357"/>
      <c r="F104" s="357"/>
      <c r="G104" s="358"/>
      <c r="H104" s="109"/>
      <c r="I104" s="1"/>
      <c r="J104" s="1"/>
      <c r="K104" s="1"/>
      <c r="L104" s="1"/>
      <c r="M104" s="1"/>
      <c r="N104" s="1"/>
      <c r="O104" s="1"/>
      <c r="P104" s="1"/>
      <c r="Q104" s="1"/>
      <c r="R104" s="1"/>
      <c r="S104" s="1"/>
      <c r="T104" s="1"/>
      <c r="U104" s="1"/>
      <c r="V104" s="1"/>
      <c r="W104" s="1"/>
      <c r="X104" s="1"/>
      <c r="Y104" s="1"/>
      <c r="Z104" s="1"/>
    </row>
    <row r="105" spans="1:26" ht="24" customHeight="1">
      <c r="A105" s="4"/>
      <c r="B105" s="373"/>
      <c r="C105" s="110" t="s">
        <v>236</v>
      </c>
      <c r="D105" s="110" t="s">
        <v>237</v>
      </c>
      <c r="E105" s="110" t="s">
        <v>296</v>
      </c>
      <c r="F105" s="111" t="s">
        <v>297</v>
      </c>
      <c r="G105" s="112" t="s">
        <v>298</v>
      </c>
      <c r="H105" s="109"/>
      <c r="I105" s="1"/>
      <c r="J105" s="1"/>
      <c r="K105" s="1"/>
      <c r="L105" s="1"/>
      <c r="M105" s="1"/>
      <c r="N105" s="1"/>
      <c r="O105" s="1"/>
      <c r="P105" s="1"/>
      <c r="Q105" s="1"/>
      <c r="R105" s="1"/>
      <c r="S105" s="1"/>
      <c r="T105" s="1"/>
      <c r="U105" s="1"/>
      <c r="V105" s="1"/>
      <c r="W105" s="1"/>
      <c r="X105" s="1"/>
      <c r="Y105" s="1"/>
      <c r="Z105" s="1"/>
    </row>
    <row r="106" spans="1:26" ht="12.75" customHeight="1">
      <c r="A106" s="4"/>
      <c r="B106" s="113" t="s">
        <v>299</v>
      </c>
      <c r="C106" s="12"/>
      <c r="D106" s="12"/>
      <c r="E106" s="12" t="s">
        <v>19</v>
      </c>
      <c r="F106" s="12"/>
      <c r="G106" s="114"/>
      <c r="H106" s="109"/>
      <c r="I106" s="1"/>
      <c r="J106" s="1"/>
      <c r="K106" s="1"/>
      <c r="L106" s="1"/>
      <c r="M106" s="1"/>
      <c r="N106" s="1"/>
      <c r="O106" s="1"/>
      <c r="P106" s="1"/>
      <c r="Q106" s="1"/>
      <c r="R106" s="1"/>
      <c r="S106" s="1"/>
      <c r="T106" s="1"/>
      <c r="U106" s="1"/>
      <c r="V106" s="1"/>
      <c r="W106" s="1"/>
      <c r="X106" s="1"/>
      <c r="Y106" s="1"/>
      <c r="Z106" s="1"/>
    </row>
    <row r="107" spans="1:26" ht="12.75" customHeight="1">
      <c r="A107" s="4"/>
      <c r="B107" s="113" t="s">
        <v>300</v>
      </c>
      <c r="C107" s="12"/>
      <c r="D107" s="12"/>
      <c r="E107" s="12"/>
      <c r="F107" s="12"/>
      <c r="G107" s="114"/>
      <c r="H107" s="109"/>
      <c r="I107" s="1"/>
      <c r="J107" s="1"/>
      <c r="K107" s="1"/>
      <c r="L107" s="1"/>
      <c r="M107" s="1"/>
      <c r="N107" s="1"/>
      <c r="O107" s="1"/>
      <c r="P107" s="1"/>
      <c r="Q107" s="1"/>
      <c r="R107" s="1"/>
      <c r="S107" s="1"/>
      <c r="T107" s="1"/>
      <c r="U107" s="1"/>
      <c r="V107" s="1"/>
      <c r="W107" s="1"/>
      <c r="X107" s="1"/>
      <c r="Y107" s="1"/>
      <c r="Z107" s="1"/>
    </row>
    <row r="108" spans="1:26" ht="12.75" customHeight="1">
      <c r="A108" s="4"/>
      <c r="B108" s="113" t="s">
        <v>301</v>
      </c>
      <c r="C108" s="12"/>
      <c r="D108" s="12"/>
      <c r="E108" s="12"/>
      <c r="F108" s="12"/>
      <c r="G108" s="114"/>
      <c r="H108" s="109"/>
      <c r="I108" s="1"/>
      <c r="J108" s="1"/>
      <c r="K108" s="1"/>
      <c r="L108" s="1"/>
      <c r="M108" s="1"/>
      <c r="N108" s="1"/>
      <c r="O108" s="1"/>
      <c r="P108" s="1"/>
      <c r="Q108" s="1"/>
      <c r="R108" s="1"/>
      <c r="S108" s="1"/>
      <c r="T108" s="1"/>
      <c r="U108" s="1"/>
      <c r="V108" s="1"/>
      <c r="W108" s="1"/>
      <c r="X108" s="1"/>
      <c r="Y108" s="1"/>
      <c r="Z108" s="1"/>
    </row>
    <row r="109" spans="1:26" ht="12.75" customHeight="1">
      <c r="A109" s="4"/>
      <c r="B109" s="115" t="s">
        <v>302</v>
      </c>
      <c r="C109" s="12"/>
      <c r="D109" s="12"/>
      <c r="E109" s="12"/>
      <c r="F109" s="12"/>
      <c r="G109" s="114"/>
      <c r="H109" s="109"/>
      <c r="I109" s="1"/>
      <c r="J109" s="1"/>
      <c r="K109" s="1"/>
      <c r="L109" s="1"/>
      <c r="M109" s="1"/>
      <c r="N109" s="1"/>
      <c r="O109" s="1"/>
      <c r="P109" s="1"/>
      <c r="Q109" s="1"/>
      <c r="R109" s="1"/>
      <c r="S109" s="1"/>
      <c r="T109" s="1"/>
      <c r="U109" s="1"/>
      <c r="V109" s="1"/>
      <c r="W109" s="1"/>
      <c r="X109" s="1"/>
      <c r="Y109" s="1"/>
      <c r="Z109" s="1"/>
    </row>
    <row r="110" spans="1:26" ht="12.75" customHeight="1">
      <c r="A110" s="4"/>
      <c r="B110" s="113" t="s">
        <v>303</v>
      </c>
      <c r="C110" s="12"/>
      <c r="D110" s="12"/>
      <c r="E110" s="12"/>
      <c r="F110" s="12"/>
      <c r="G110" s="114"/>
      <c r="H110" s="109"/>
      <c r="I110" s="1"/>
      <c r="J110" s="1"/>
      <c r="K110" s="1"/>
      <c r="L110" s="1"/>
      <c r="M110" s="1"/>
      <c r="N110" s="1"/>
      <c r="O110" s="1"/>
      <c r="P110" s="1"/>
      <c r="Q110" s="1"/>
      <c r="R110" s="1"/>
      <c r="S110" s="1"/>
      <c r="T110" s="1"/>
      <c r="U110" s="1"/>
      <c r="V110" s="1"/>
      <c r="W110" s="1"/>
      <c r="X110" s="1"/>
      <c r="Y110" s="1"/>
      <c r="Z110" s="1"/>
    </row>
    <row r="111" spans="1:26" ht="12.75" customHeight="1">
      <c r="A111" s="4"/>
      <c r="B111" s="116"/>
      <c r="C111" s="18"/>
      <c r="D111" s="18"/>
      <c r="E111" s="18"/>
      <c r="F111" s="18"/>
      <c r="G111" s="109"/>
      <c r="H111" s="109"/>
      <c r="I111" s="1"/>
      <c r="J111" s="1"/>
      <c r="K111" s="1"/>
      <c r="L111" s="1"/>
      <c r="M111" s="1"/>
      <c r="N111" s="1"/>
      <c r="O111" s="1"/>
      <c r="P111" s="1"/>
      <c r="Q111" s="1"/>
      <c r="R111" s="1"/>
      <c r="S111" s="1"/>
      <c r="T111" s="1"/>
      <c r="U111" s="1"/>
      <c r="V111" s="1"/>
      <c r="W111" s="1"/>
      <c r="X111" s="1"/>
      <c r="Y111" s="1"/>
      <c r="Z111" s="1"/>
    </row>
    <row r="112" spans="1:26" ht="39" customHeight="1">
      <c r="A112" s="87" t="s">
        <v>304</v>
      </c>
      <c r="B112" s="371" t="s">
        <v>305</v>
      </c>
      <c r="C112" s="354"/>
      <c r="D112" s="354"/>
      <c r="E112" s="354"/>
      <c r="F112" s="354"/>
      <c r="G112" s="354"/>
      <c r="H112" s="109"/>
      <c r="I112" s="1"/>
      <c r="J112" s="1"/>
      <c r="K112" s="1"/>
      <c r="L112" s="1"/>
      <c r="M112" s="1"/>
      <c r="N112" s="1"/>
      <c r="O112" s="1"/>
      <c r="P112" s="1"/>
      <c r="Q112" s="1"/>
      <c r="R112" s="1"/>
      <c r="S112" s="1"/>
      <c r="T112" s="1"/>
      <c r="U112" s="1"/>
      <c r="V112" s="1"/>
      <c r="W112" s="1"/>
      <c r="X112" s="1"/>
      <c r="Y112" s="1"/>
      <c r="Z112" s="1"/>
    </row>
    <row r="113" spans="1:26" ht="12" customHeight="1">
      <c r="A113" s="87"/>
      <c r="B113" s="14"/>
      <c r="C113" s="14"/>
      <c r="D113" s="14"/>
      <c r="E113" s="14"/>
      <c r="F113" s="14"/>
      <c r="G113" s="14"/>
      <c r="H113" s="109"/>
      <c r="I113" s="1"/>
      <c r="J113" s="1"/>
      <c r="K113" s="1"/>
      <c r="L113" s="1"/>
      <c r="M113" s="1"/>
      <c r="N113" s="1"/>
      <c r="O113" s="1"/>
      <c r="P113" s="1"/>
      <c r="Q113" s="1"/>
      <c r="R113" s="1"/>
      <c r="S113" s="1"/>
      <c r="T113" s="1"/>
      <c r="U113" s="1"/>
      <c r="V113" s="1"/>
      <c r="W113" s="1"/>
      <c r="X113" s="1"/>
      <c r="Y113" s="1"/>
      <c r="Z113" s="1"/>
    </row>
    <row r="114" spans="1:26" ht="14.25" customHeight="1">
      <c r="A114" s="12"/>
      <c r="B114" s="353" t="s">
        <v>306</v>
      </c>
      <c r="C114" s="354"/>
      <c r="D114" s="354"/>
      <c r="E114" s="117"/>
      <c r="F114" s="14"/>
      <c r="G114" s="118"/>
      <c r="H114" s="109"/>
      <c r="I114" s="14"/>
      <c r="J114" s="14"/>
      <c r="K114" s="14"/>
      <c r="L114" s="14"/>
      <c r="M114" s="14"/>
      <c r="N114" s="14"/>
      <c r="O114" s="14"/>
      <c r="P114" s="14"/>
      <c r="Q114" s="14"/>
      <c r="R114" s="14"/>
      <c r="S114" s="14"/>
      <c r="T114" s="14"/>
      <c r="U114" s="14"/>
      <c r="V114" s="14"/>
      <c r="W114" s="14"/>
      <c r="X114" s="14"/>
      <c r="Y114" s="14"/>
      <c r="Z114" s="14"/>
    </row>
    <row r="115" spans="1:26" ht="12.75" customHeight="1">
      <c r="A115" s="12"/>
      <c r="B115" s="353" t="s">
        <v>307</v>
      </c>
      <c r="C115" s="354"/>
      <c r="D115" s="354"/>
      <c r="E115" s="117"/>
      <c r="F115" s="14"/>
      <c r="G115" s="118"/>
      <c r="H115" s="109"/>
      <c r="I115" s="14"/>
      <c r="J115" s="14"/>
      <c r="K115" s="14"/>
      <c r="L115" s="14"/>
      <c r="M115" s="14"/>
      <c r="N115" s="14"/>
      <c r="O115" s="14"/>
      <c r="P115" s="14"/>
      <c r="Q115" s="14"/>
      <c r="R115" s="14"/>
      <c r="S115" s="14"/>
      <c r="T115" s="14"/>
      <c r="U115" s="14"/>
      <c r="V115" s="14"/>
      <c r="W115" s="14"/>
      <c r="X115" s="14"/>
      <c r="Y115" s="14"/>
      <c r="Z115" s="14"/>
    </row>
    <row r="116" spans="1:26" ht="12.75" customHeight="1">
      <c r="A116" s="12" t="s">
        <v>19</v>
      </c>
      <c r="B116" s="353" t="s">
        <v>308</v>
      </c>
      <c r="C116" s="354"/>
      <c r="D116" s="354"/>
      <c r="E116" s="117"/>
      <c r="F116" s="14"/>
      <c r="G116" s="118"/>
      <c r="H116" s="109"/>
      <c r="I116" s="14"/>
      <c r="J116" s="14"/>
      <c r="K116" s="14"/>
      <c r="L116" s="14"/>
      <c r="M116" s="14"/>
      <c r="N116" s="14"/>
      <c r="O116" s="14"/>
      <c r="P116" s="14"/>
      <c r="Q116" s="14"/>
      <c r="R116" s="14"/>
      <c r="S116" s="14"/>
      <c r="T116" s="14"/>
      <c r="U116" s="14"/>
      <c r="V116" s="14"/>
      <c r="W116" s="14"/>
      <c r="X116" s="14"/>
      <c r="Y116" s="14"/>
      <c r="Z116" s="14"/>
    </row>
    <row r="117" spans="1:26" ht="12.75" customHeight="1">
      <c r="A117" s="87"/>
      <c r="B117" s="88"/>
      <c r="C117" s="88"/>
      <c r="D117" s="88"/>
      <c r="E117" s="14"/>
      <c r="F117" s="14"/>
      <c r="G117" s="109"/>
      <c r="H117" s="109"/>
      <c r="I117" s="14"/>
      <c r="J117" s="14"/>
      <c r="K117" s="14"/>
      <c r="L117" s="14"/>
      <c r="M117" s="14"/>
      <c r="N117" s="14"/>
      <c r="O117" s="14"/>
      <c r="P117" s="14"/>
      <c r="Q117" s="14"/>
      <c r="R117" s="14"/>
      <c r="S117" s="14"/>
      <c r="T117" s="14"/>
      <c r="U117" s="14"/>
      <c r="V117" s="14"/>
      <c r="W117" s="14"/>
      <c r="X117" s="14"/>
      <c r="Y117" s="14"/>
      <c r="Z117" s="14"/>
    </row>
    <row r="118" spans="1:26" ht="12.75" customHeight="1">
      <c r="A118" s="87" t="s">
        <v>304</v>
      </c>
      <c r="B118" s="393" t="s">
        <v>309</v>
      </c>
      <c r="C118" s="354"/>
      <c r="D118" s="354"/>
      <c r="E118" s="354"/>
      <c r="F118" s="354"/>
      <c r="G118" s="354"/>
      <c r="H118" s="109"/>
      <c r="I118" s="14"/>
      <c r="J118" s="14"/>
      <c r="K118" s="14"/>
      <c r="L118" s="14"/>
      <c r="M118" s="14"/>
      <c r="N118" s="14"/>
      <c r="O118" s="14"/>
      <c r="P118" s="14"/>
      <c r="Q118" s="14"/>
      <c r="R118" s="14"/>
      <c r="S118" s="14"/>
      <c r="T118" s="14"/>
      <c r="U118" s="14"/>
      <c r="V118" s="14"/>
      <c r="W118" s="14"/>
      <c r="X118" s="14"/>
      <c r="Y118" s="14"/>
      <c r="Z118" s="14"/>
    </row>
    <row r="119" spans="1:26" ht="12.75" customHeight="1">
      <c r="A119" s="87"/>
      <c r="B119" s="354"/>
      <c r="C119" s="354"/>
      <c r="D119" s="354"/>
      <c r="E119" s="354"/>
      <c r="F119" s="354"/>
      <c r="G119" s="354"/>
      <c r="H119" s="109"/>
      <c r="I119" s="14"/>
      <c r="J119" s="14"/>
      <c r="K119" s="14"/>
      <c r="L119" s="14"/>
      <c r="M119" s="14"/>
      <c r="N119" s="14"/>
      <c r="O119" s="14"/>
      <c r="P119" s="14"/>
      <c r="Q119" s="14"/>
      <c r="R119" s="14"/>
      <c r="S119" s="14"/>
      <c r="T119" s="14"/>
      <c r="U119" s="14"/>
      <c r="V119" s="14"/>
      <c r="W119" s="14"/>
      <c r="X119" s="14"/>
      <c r="Y119" s="14"/>
      <c r="Z119" s="14"/>
    </row>
    <row r="120" spans="1:26" ht="12.75" customHeight="1">
      <c r="A120" s="87"/>
      <c r="B120" s="354"/>
      <c r="C120" s="354"/>
      <c r="D120" s="354"/>
      <c r="E120" s="354"/>
      <c r="F120" s="354"/>
      <c r="G120" s="354"/>
      <c r="H120" s="109"/>
      <c r="I120" s="14"/>
      <c r="J120" s="14"/>
      <c r="K120" s="14"/>
      <c r="L120" s="14"/>
      <c r="M120" s="14"/>
      <c r="N120" s="14"/>
      <c r="O120" s="14"/>
      <c r="P120" s="14"/>
      <c r="Q120" s="14"/>
      <c r="R120" s="14"/>
      <c r="S120" s="14"/>
      <c r="T120" s="14"/>
      <c r="U120" s="14"/>
      <c r="V120" s="14"/>
      <c r="W120" s="14"/>
      <c r="X120" s="14"/>
      <c r="Y120" s="14"/>
      <c r="Z120" s="14"/>
    </row>
    <row r="121" spans="1:26" ht="12.75" customHeight="1">
      <c r="A121" s="87"/>
      <c r="B121" s="2"/>
      <c r="C121" s="2"/>
      <c r="D121" s="2"/>
      <c r="E121" s="2"/>
      <c r="F121" s="2"/>
      <c r="G121" s="2"/>
      <c r="H121" s="109"/>
      <c r="I121" s="14"/>
      <c r="J121" s="14"/>
      <c r="K121" s="14"/>
      <c r="L121" s="14"/>
      <c r="M121" s="14"/>
      <c r="N121" s="14"/>
      <c r="O121" s="14"/>
      <c r="P121" s="14"/>
      <c r="Q121" s="14"/>
      <c r="R121" s="14"/>
      <c r="S121" s="14"/>
      <c r="T121" s="14"/>
      <c r="U121" s="14"/>
      <c r="V121" s="14"/>
      <c r="W121" s="14"/>
      <c r="X121" s="14"/>
      <c r="Y121" s="14"/>
      <c r="Z121" s="14"/>
    </row>
    <row r="122" spans="1:26" ht="12.75" customHeight="1">
      <c r="A122" s="12"/>
      <c r="B122" s="393" t="s">
        <v>310</v>
      </c>
      <c r="C122" s="354"/>
      <c r="D122" s="354"/>
      <c r="E122" s="117"/>
      <c r="F122" s="14"/>
      <c r="G122" s="109"/>
      <c r="H122" s="109"/>
      <c r="I122" s="14"/>
      <c r="J122" s="14"/>
      <c r="K122" s="14"/>
      <c r="L122" s="14"/>
      <c r="M122" s="14"/>
      <c r="N122" s="14"/>
      <c r="O122" s="14"/>
      <c r="P122" s="14"/>
      <c r="Q122" s="14"/>
      <c r="R122" s="14"/>
      <c r="S122" s="14"/>
      <c r="T122" s="14"/>
      <c r="U122" s="14"/>
      <c r="V122" s="14"/>
      <c r="W122" s="14"/>
      <c r="X122" s="14"/>
      <c r="Y122" s="14"/>
      <c r="Z122" s="14"/>
    </row>
    <row r="123" spans="1:26" ht="12.75" customHeight="1">
      <c r="A123" s="12"/>
      <c r="B123" s="393" t="s">
        <v>311</v>
      </c>
      <c r="C123" s="354"/>
      <c r="D123" s="354"/>
      <c r="E123" s="117"/>
      <c r="F123" s="14"/>
      <c r="G123" s="109"/>
      <c r="H123" s="109"/>
      <c r="I123" s="14"/>
      <c r="J123" s="14"/>
      <c r="K123" s="14"/>
      <c r="L123" s="14"/>
      <c r="M123" s="14"/>
      <c r="N123" s="14"/>
      <c r="O123" s="14"/>
      <c r="P123" s="14"/>
      <c r="Q123" s="14"/>
      <c r="R123" s="14"/>
      <c r="S123" s="14"/>
      <c r="T123" s="14"/>
      <c r="U123" s="14"/>
      <c r="V123" s="14"/>
      <c r="W123" s="14"/>
      <c r="X123" s="14"/>
      <c r="Y123" s="14"/>
      <c r="Z123" s="14"/>
    </row>
    <row r="124" spans="1:26" ht="12.75" customHeight="1">
      <c r="A124" s="12" t="s">
        <v>19</v>
      </c>
      <c r="B124" s="393" t="s">
        <v>312</v>
      </c>
      <c r="C124" s="354"/>
      <c r="D124" s="354"/>
      <c r="E124" s="117"/>
      <c r="F124" s="14"/>
      <c r="G124" s="109"/>
      <c r="H124" s="109"/>
      <c r="I124" s="14"/>
      <c r="J124" s="14"/>
      <c r="K124" s="14"/>
      <c r="L124" s="14"/>
      <c r="M124" s="14"/>
      <c r="N124" s="14"/>
      <c r="O124" s="14"/>
      <c r="P124" s="14"/>
      <c r="Q124" s="14"/>
      <c r="R124" s="14"/>
      <c r="S124" s="14"/>
      <c r="T124" s="14"/>
      <c r="U124" s="14"/>
      <c r="V124" s="14"/>
      <c r="W124" s="14"/>
      <c r="X124" s="14"/>
      <c r="Y124" s="14"/>
      <c r="Z124" s="14"/>
    </row>
    <row r="125" spans="1:26" ht="12.75" customHeight="1">
      <c r="A125" s="87"/>
      <c r="B125" s="88"/>
      <c r="C125" s="88"/>
      <c r="D125" s="88"/>
      <c r="E125" s="14"/>
      <c r="F125" s="14"/>
      <c r="G125" s="109"/>
      <c r="H125" s="109"/>
      <c r="I125" s="14"/>
      <c r="J125" s="14"/>
      <c r="K125" s="14"/>
      <c r="L125" s="14"/>
      <c r="M125" s="14"/>
      <c r="N125" s="14"/>
      <c r="O125" s="14"/>
      <c r="P125" s="14"/>
      <c r="Q125" s="14"/>
      <c r="R125" s="14"/>
      <c r="S125" s="14"/>
      <c r="T125" s="14"/>
      <c r="U125" s="14"/>
      <c r="V125" s="14"/>
      <c r="W125" s="14"/>
      <c r="X125" s="14"/>
      <c r="Y125" s="14"/>
      <c r="Z125" s="14"/>
    </row>
    <row r="126" spans="1:26" ht="12.75" customHeight="1">
      <c r="A126" s="87" t="s">
        <v>313</v>
      </c>
      <c r="B126" s="393" t="s">
        <v>314</v>
      </c>
      <c r="C126" s="354"/>
      <c r="D126" s="354"/>
      <c r="E126" s="354"/>
      <c r="F126" s="354"/>
      <c r="G126" s="354"/>
      <c r="H126" s="109"/>
      <c r="I126" s="14"/>
      <c r="J126" s="14"/>
      <c r="K126" s="14"/>
      <c r="L126" s="14"/>
      <c r="M126" s="14"/>
      <c r="N126" s="14"/>
      <c r="O126" s="14"/>
      <c r="P126" s="14"/>
      <c r="Q126" s="14"/>
      <c r="R126" s="14"/>
      <c r="S126" s="14"/>
      <c r="T126" s="14"/>
      <c r="U126" s="14"/>
      <c r="V126" s="14"/>
      <c r="W126" s="14"/>
      <c r="X126" s="14"/>
      <c r="Y126" s="14"/>
      <c r="Z126" s="14"/>
    </row>
    <row r="127" spans="1:26" ht="12.75" customHeight="1">
      <c r="A127" s="87"/>
      <c r="B127" s="88"/>
      <c r="C127" s="88"/>
      <c r="D127" s="88"/>
      <c r="E127" s="88"/>
      <c r="F127" s="88"/>
      <c r="G127" s="88"/>
      <c r="H127" s="109"/>
      <c r="I127" s="14"/>
      <c r="J127" s="14"/>
      <c r="K127" s="14"/>
      <c r="L127" s="14"/>
      <c r="M127" s="14"/>
      <c r="N127" s="14"/>
      <c r="O127" s="14"/>
      <c r="P127" s="14"/>
      <c r="Q127" s="14"/>
      <c r="R127" s="14"/>
      <c r="S127" s="14"/>
      <c r="T127" s="14"/>
      <c r="U127" s="14"/>
      <c r="V127" s="14"/>
      <c r="W127" s="14"/>
      <c r="X127" s="14"/>
      <c r="Y127" s="14"/>
      <c r="Z127" s="14"/>
    </row>
    <row r="128" spans="1:26" ht="12.75" customHeight="1">
      <c r="A128" s="87"/>
      <c r="B128" s="88"/>
      <c r="C128" s="119" t="s">
        <v>315</v>
      </c>
      <c r="D128" s="119" t="s">
        <v>316</v>
      </c>
      <c r="E128" s="120"/>
      <c r="F128" s="120"/>
      <c r="G128" s="88"/>
      <c r="H128" s="109"/>
      <c r="I128" s="14"/>
      <c r="J128" s="14"/>
      <c r="K128" s="14"/>
      <c r="L128" s="14"/>
      <c r="M128" s="14"/>
      <c r="N128" s="14"/>
      <c r="O128" s="14"/>
      <c r="P128" s="14"/>
      <c r="Q128" s="14"/>
      <c r="R128" s="14"/>
      <c r="S128" s="14"/>
      <c r="T128" s="14"/>
      <c r="U128" s="14"/>
      <c r="V128" s="14"/>
      <c r="W128" s="14"/>
      <c r="X128" s="14"/>
      <c r="Y128" s="14"/>
      <c r="Z128" s="14"/>
    </row>
    <row r="129" spans="1:26" ht="13.5" customHeight="1">
      <c r="A129" s="87"/>
      <c r="B129" s="16" t="s">
        <v>317</v>
      </c>
      <c r="C129" s="12"/>
      <c r="D129" s="12"/>
      <c r="E129" s="107"/>
      <c r="F129" s="107"/>
      <c r="G129" s="109"/>
      <c r="H129" s="109"/>
      <c r="I129" s="14"/>
      <c r="J129" s="14"/>
      <c r="K129" s="14"/>
      <c r="L129" s="14"/>
      <c r="M129" s="14"/>
      <c r="N129" s="14"/>
      <c r="O129" s="14"/>
      <c r="P129" s="14"/>
      <c r="Q129" s="14"/>
      <c r="R129" s="14"/>
      <c r="S129" s="14"/>
      <c r="T129" s="14"/>
      <c r="U129" s="14"/>
      <c r="V129" s="14"/>
      <c r="W129" s="14"/>
      <c r="X129" s="14"/>
      <c r="Y129" s="14"/>
      <c r="Z129" s="14"/>
    </row>
    <row r="130" spans="1:26" ht="12.75" customHeight="1">
      <c r="A130" s="87"/>
      <c r="B130" s="16" t="s">
        <v>318</v>
      </c>
      <c r="C130" s="12" t="s">
        <v>19</v>
      </c>
      <c r="D130" s="12" t="s">
        <v>19</v>
      </c>
      <c r="E130" s="107"/>
      <c r="F130" s="107"/>
      <c r="G130" s="109"/>
      <c r="H130" s="109"/>
      <c r="I130" s="14"/>
      <c r="J130" s="14"/>
      <c r="K130" s="14"/>
      <c r="L130" s="14"/>
      <c r="M130" s="14"/>
      <c r="N130" s="14"/>
      <c r="O130" s="14"/>
      <c r="P130" s="14"/>
      <c r="Q130" s="14"/>
      <c r="R130" s="14"/>
      <c r="S130" s="14"/>
      <c r="T130" s="14"/>
      <c r="U130" s="14"/>
      <c r="V130" s="14"/>
      <c r="W130" s="14"/>
      <c r="X130" s="14"/>
      <c r="Y130" s="14"/>
      <c r="Z130" s="14"/>
    </row>
    <row r="131" spans="1:26" ht="15.75" customHeight="1">
      <c r="A131" s="87"/>
      <c r="B131" s="16" t="s">
        <v>319</v>
      </c>
      <c r="C131" s="12" t="s">
        <v>19</v>
      </c>
      <c r="D131" s="12" t="s">
        <v>19</v>
      </c>
      <c r="E131" s="107"/>
      <c r="F131" s="107"/>
      <c r="G131" s="109"/>
      <c r="H131" s="109"/>
      <c r="I131" s="14"/>
      <c r="J131" s="14"/>
      <c r="K131" s="14"/>
      <c r="L131" s="14"/>
      <c r="M131" s="14"/>
      <c r="N131" s="14"/>
      <c r="O131" s="14"/>
      <c r="P131" s="14"/>
      <c r="Q131" s="14"/>
      <c r="R131" s="14"/>
      <c r="S131" s="14"/>
      <c r="T131" s="14"/>
      <c r="U131" s="14"/>
      <c r="V131" s="14"/>
      <c r="W131" s="14"/>
      <c r="X131" s="14"/>
      <c r="Y131" s="14"/>
      <c r="Z131" s="14"/>
    </row>
    <row r="132" spans="1:26" ht="12.75" customHeight="1">
      <c r="A132" s="87"/>
      <c r="B132" s="1" t="s">
        <v>320</v>
      </c>
      <c r="C132" s="12"/>
      <c r="D132" s="10"/>
      <c r="E132" s="107"/>
      <c r="F132" s="107"/>
      <c r="G132" s="109"/>
      <c r="H132" s="109"/>
      <c r="I132" s="14"/>
      <c r="J132" s="14"/>
      <c r="K132" s="14"/>
      <c r="L132" s="14"/>
      <c r="M132" s="14"/>
      <c r="N132" s="14"/>
      <c r="O132" s="14"/>
      <c r="P132" s="14"/>
      <c r="Q132" s="14"/>
      <c r="R132" s="14"/>
      <c r="S132" s="14"/>
      <c r="T132" s="14"/>
      <c r="U132" s="14"/>
      <c r="V132" s="14"/>
      <c r="W132" s="14"/>
      <c r="X132" s="14"/>
      <c r="Y132" s="14"/>
      <c r="Z132" s="14"/>
    </row>
    <row r="133" spans="1:26" ht="28.5" customHeight="1">
      <c r="A133" s="87"/>
      <c r="B133" s="18" t="s">
        <v>321</v>
      </c>
      <c r="C133" s="12"/>
      <c r="D133" s="12"/>
      <c r="E133" s="107"/>
      <c r="F133" s="107"/>
      <c r="G133" s="109"/>
      <c r="H133" s="109"/>
      <c r="I133" s="14"/>
      <c r="J133" s="14"/>
      <c r="K133" s="14"/>
      <c r="L133" s="14"/>
      <c r="M133" s="14"/>
      <c r="N133" s="14"/>
      <c r="O133" s="14"/>
      <c r="P133" s="14"/>
      <c r="Q133" s="14"/>
      <c r="R133" s="14"/>
      <c r="S133" s="14"/>
      <c r="T133" s="14"/>
      <c r="U133" s="14"/>
      <c r="V133" s="14"/>
      <c r="W133" s="14"/>
      <c r="X133" s="14"/>
      <c r="Y133" s="14"/>
      <c r="Z133" s="14"/>
    </row>
    <row r="134" spans="1:26" ht="15" customHeight="1">
      <c r="A134" s="87"/>
      <c r="B134" s="1" t="s">
        <v>322</v>
      </c>
      <c r="C134" s="12"/>
      <c r="D134" s="12"/>
      <c r="E134" s="107"/>
      <c r="F134" s="107"/>
      <c r="G134" s="109"/>
      <c r="H134" s="109"/>
      <c r="I134" s="14"/>
      <c r="J134" s="14"/>
      <c r="K134" s="14"/>
      <c r="L134" s="14"/>
      <c r="M134" s="14"/>
      <c r="N134" s="14"/>
      <c r="O134" s="14"/>
      <c r="P134" s="14"/>
      <c r="Q134" s="14"/>
      <c r="R134" s="14"/>
      <c r="S134" s="14"/>
      <c r="T134" s="14"/>
      <c r="U134" s="14"/>
      <c r="V134" s="14"/>
      <c r="W134" s="14"/>
      <c r="X134" s="14"/>
      <c r="Y134" s="14"/>
      <c r="Z134" s="14"/>
    </row>
    <row r="135" spans="1:26" ht="12.75" customHeight="1">
      <c r="A135" s="87"/>
      <c r="B135" s="1" t="s">
        <v>323</v>
      </c>
      <c r="C135" s="12"/>
      <c r="D135" s="12"/>
      <c r="E135" s="107"/>
      <c r="F135" s="107"/>
      <c r="G135" s="109"/>
      <c r="H135" s="109"/>
      <c r="I135" s="14"/>
      <c r="J135" s="14"/>
      <c r="K135" s="14"/>
      <c r="L135" s="14"/>
      <c r="M135" s="14"/>
      <c r="N135" s="14"/>
      <c r="O135" s="14"/>
      <c r="P135" s="14"/>
      <c r="Q135" s="14"/>
      <c r="R135" s="14"/>
      <c r="S135" s="14"/>
      <c r="T135" s="14"/>
      <c r="U135" s="14"/>
      <c r="V135" s="14"/>
      <c r="W135" s="14"/>
      <c r="X135" s="14"/>
      <c r="Y135" s="14"/>
      <c r="Z135" s="14"/>
    </row>
    <row r="136" spans="1:26" ht="12.75" customHeight="1">
      <c r="A136" s="4"/>
      <c r="B136" s="116"/>
      <c r="C136" s="18"/>
      <c r="D136" s="18"/>
      <c r="E136" s="18"/>
      <c r="F136" s="18"/>
      <c r="G136" s="109"/>
      <c r="H136" s="109"/>
      <c r="I136" s="14"/>
      <c r="J136" s="14"/>
      <c r="K136" s="14"/>
      <c r="L136" s="14"/>
      <c r="M136" s="14"/>
      <c r="N136" s="14"/>
      <c r="O136" s="14"/>
      <c r="P136" s="14"/>
      <c r="Q136" s="14"/>
      <c r="R136" s="14"/>
      <c r="S136" s="14"/>
      <c r="T136" s="14"/>
      <c r="U136" s="14"/>
      <c r="V136" s="14"/>
      <c r="W136" s="14"/>
      <c r="X136" s="14"/>
      <c r="Y136" s="14"/>
      <c r="Z136" s="14"/>
    </row>
    <row r="137" spans="1:26" ht="12.75" customHeight="1">
      <c r="A137" s="4" t="s">
        <v>324</v>
      </c>
      <c r="B137" s="414" t="s">
        <v>325</v>
      </c>
      <c r="C137" s="354"/>
      <c r="D137" s="354"/>
      <c r="E137" s="354"/>
      <c r="F137" s="354"/>
      <c r="G137" s="109"/>
      <c r="H137" s="109"/>
      <c r="I137" s="1"/>
      <c r="J137" s="1"/>
      <c r="K137" s="1"/>
      <c r="L137" s="1"/>
      <c r="M137" s="1"/>
      <c r="N137" s="1"/>
      <c r="O137" s="1"/>
      <c r="P137" s="1"/>
      <c r="Q137" s="1"/>
      <c r="R137" s="1"/>
      <c r="S137" s="1"/>
      <c r="T137" s="1"/>
      <c r="U137" s="1"/>
      <c r="V137" s="1"/>
      <c r="W137" s="1"/>
      <c r="X137" s="1"/>
      <c r="Y137" s="1"/>
      <c r="Z137" s="1"/>
    </row>
    <row r="138" spans="1:26" ht="12.75" customHeight="1">
      <c r="A138" s="4"/>
      <c r="B138" s="79"/>
      <c r="C138" s="1"/>
      <c r="D138" s="1"/>
      <c r="E138" s="1"/>
      <c r="F138" s="1"/>
      <c r="G138" s="109"/>
      <c r="H138" s="109"/>
      <c r="I138" s="1"/>
      <c r="J138" s="1"/>
      <c r="K138" s="1"/>
      <c r="L138" s="1"/>
      <c r="M138" s="1"/>
      <c r="N138" s="1"/>
      <c r="O138" s="1"/>
      <c r="P138" s="1"/>
      <c r="Q138" s="1"/>
      <c r="R138" s="1"/>
      <c r="S138" s="1"/>
      <c r="T138" s="1"/>
      <c r="U138" s="1"/>
      <c r="V138" s="1"/>
      <c r="W138" s="1"/>
      <c r="X138" s="1"/>
      <c r="Y138" s="1"/>
      <c r="Z138" s="1"/>
    </row>
    <row r="139" spans="1:26" ht="12.75" customHeight="1">
      <c r="A139" s="20" t="s">
        <v>19</v>
      </c>
      <c r="B139" s="98" t="s">
        <v>20</v>
      </c>
      <c r="C139" s="82"/>
      <c r="D139" s="82"/>
      <c r="E139" s="1"/>
      <c r="F139" s="1"/>
      <c r="G139" s="109"/>
      <c r="H139" s="109"/>
      <c r="I139" s="1"/>
      <c r="J139" s="1"/>
      <c r="K139" s="1"/>
      <c r="L139" s="1"/>
      <c r="M139" s="1"/>
      <c r="N139" s="1"/>
      <c r="O139" s="1"/>
      <c r="P139" s="1"/>
      <c r="Q139" s="1"/>
      <c r="R139" s="1"/>
      <c r="S139" s="1"/>
      <c r="T139" s="1"/>
      <c r="U139" s="1"/>
      <c r="V139" s="1"/>
      <c r="W139" s="1"/>
      <c r="X139" s="1"/>
      <c r="Y139" s="1"/>
      <c r="Z139" s="1"/>
    </row>
    <row r="140" spans="1:26" ht="12.75" customHeight="1">
      <c r="A140" s="20"/>
      <c r="B140" s="121" t="s">
        <v>21</v>
      </c>
      <c r="C140" s="122"/>
      <c r="D140" s="122"/>
      <c r="E140" s="109"/>
      <c r="F140" s="109"/>
      <c r="G140" s="109"/>
      <c r="H140" s="109"/>
      <c r="I140" s="1"/>
      <c r="J140" s="1"/>
      <c r="K140" s="1"/>
      <c r="L140" s="1"/>
      <c r="M140" s="1"/>
      <c r="N140" s="1"/>
      <c r="O140" s="1"/>
      <c r="P140" s="1"/>
      <c r="Q140" s="1"/>
      <c r="R140" s="1"/>
      <c r="S140" s="1"/>
      <c r="T140" s="1"/>
      <c r="U140" s="1"/>
      <c r="V140" s="1"/>
      <c r="W140" s="1"/>
      <c r="X140" s="1"/>
      <c r="Y140" s="1"/>
      <c r="Z140" s="1"/>
    </row>
    <row r="141" spans="1:26" ht="12.75" customHeight="1">
      <c r="A141" s="2"/>
      <c r="B141" s="1"/>
      <c r="C141" s="123"/>
      <c r="D141" s="21"/>
      <c r="E141" s="1"/>
      <c r="F141" s="11"/>
      <c r="G141" s="1"/>
      <c r="H141" s="109"/>
      <c r="I141" s="1"/>
      <c r="J141" s="1"/>
      <c r="K141" s="1"/>
      <c r="L141" s="1"/>
      <c r="M141" s="1"/>
      <c r="N141" s="1"/>
      <c r="O141" s="1"/>
      <c r="P141" s="1"/>
      <c r="Q141" s="1"/>
      <c r="R141" s="1"/>
      <c r="S141" s="1"/>
      <c r="T141" s="1"/>
      <c r="U141" s="1"/>
      <c r="V141" s="1"/>
      <c r="W141" s="1"/>
      <c r="X141" s="1"/>
      <c r="Y141" s="1"/>
      <c r="Z141" s="1"/>
    </row>
    <row r="142" spans="1:26" ht="12.75" customHeight="1">
      <c r="A142" s="4" t="s">
        <v>326</v>
      </c>
      <c r="B142" s="409" t="s">
        <v>327</v>
      </c>
      <c r="C142" s="354"/>
      <c r="D142" s="354"/>
      <c r="E142" s="354"/>
      <c r="F142" s="294">
        <v>44228</v>
      </c>
      <c r="G142" s="1"/>
      <c r="H142" s="1"/>
      <c r="I142" s="1"/>
      <c r="J142" s="1"/>
      <c r="K142" s="1"/>
      <c r="L142" s="1"/>
      <c r="M142" s="1"/>
      <c r="N142" s="1"/>
      <c r="O142" s="1"/>
      <c r="P142" s="1"/>
      <c r="Q142" s="1"/>
      <c r="R142" s="1"/>
      <c r="S142" s="1"/>
      <c r="T142" s="1"/>
      <c r="U142" s="1"/>
      <c r="V142" s="1"/>
      <c r="W142" s="1"/>
      <c r="X142" s="1"/>
      <c r="Y142" s="1"/>
      <c r="Z142" s="1"/>
    </row>
    <row r="143" spans="1:26" ht="12" customHeight="1">
      <c r="A143" s="4"/>
      <c r="B143" s="353" t="s">
        <v>328</v>
      </c>
      <c r="C143" s="354"/>
      <c r="D143" s="354"/>
      <c r="E143" s="354"/>
      <c r="F143" s="61"/>
      <c r="G143" s="1"/>
      <c r="H143" s="1"/>
      <c r="I143" s="1"/>
      <c r="J143" s="1"/>
      <c r="K143" s="1"/>
      <c r="L143" s="1"/>
      <c r="M143" s="1"/>
      <c r="N143" s="1"/>
      <c r="O143" s="1"/>
      <c r="P143" s="1"/>
      <c r="Q143" s="1"/>
      <c r="R143" s="1"/>
      <c r="S143" s="1"/>
      <c r="T143" s="1"/>
      <c r="U143" s="1"/>
      <c r="V143" s="1"/>
      <c r="W143" s="1"/>
      <c r="X143" s="1"/>
      <c r="Y143" s="1"/>
      <c r="Z143" s="1"/>
    </row>
    <row r="144" spans="1:26" ht="27" customHeight="1">
      <c r="A144" s="4"/>
      <c r="B144" s="3"/>
      <c r="C144" s="3"/>
      <c r="D144" s="3"/>
      <c r="E144" s="124"/>
      <c r="F144" s="11"/>
      <c r="G144" s="1"/>
      <c r="H144" s="1"/>
      <c r="I144" s="1"/>
      <c r="J144" s="1"/>
      <c r="K144" s="1"/>
      <c r="L144" s="1"/>
      <c r="M144" s="1"/>
      <c r="N144" s="1"/>
      <c r="O144" s="1"/>
      <c r="P144" s="1"/>
      <c r="Q144" s="1"/>
      <c r="R144" s="1"/>
      <c r="S144" s="1"/>
      <c r="T144" s="1"/>
      <c r="U144" s="1"/>
      <c r="V144" s="1"/>
      <c r="W144" s="1"/>
      <c r="X144" s="1"/>
      <c r="Y144" s="1"/>
      <c r="Z144" s="1"/>
    </row>
    <row r="145" spans="1:26" ht="13.5" customHeight="1">
      <c r="A145" s="4" t="s">
        <v>329</v>
      </c>
      <c r="B145" s="353" t="s">
        <v>330</v>
      </c>
      <c r="C145" s="354"/>
      <c r="D145" s="410"/>
      <c r="E145" s="362"/>
      <c r="F145" s="411"/>
      <c r="G145" s="1"/>
      <c r="H145" s="1"/>
      <c r="I145" s="1"/>
      <c r="J145" s="1"/>
      <c r="K145" s="1"/>
      <c r="L145" s="1"/>
      <c r="M145" s="1"/>
      <c r="N145" s="1"/>
      <c r="O145" s="1"/>
      <c r="P145" s="1"/>
      <c r="Q145" s="1"/>
      <c r="R145" s="1"/>
      <c r="S145" s="1"/>
      <c r="T145" s="1"/>
      <c r="U145" s="1"/>
      <c r="V145" s="1"/>
      <c r="W145" s="1"/>
      <c r="X145" s="1"/>
      <c r="Y145" s="1"/>
      <c r="Z145" s="1"/>
    </row>
    <row r="146" spans="1:26" ht="39.75" customHeight="1">
      <c r="A146" s="4"/>
      <c r="B146" s="354"/>
      <c r="C146" s="354"/>
      <c r="D146" s="412"/>
      <c r="E146" s="348"/>
      <c r="F146" s="413"/>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2"/>
      <c r="C147" s="2"/>
      <c r="D147" s="2"/>
      <c r="E147" s="124"/>
      <c r="F147" s="11"/>
      <c r="G147" s="1"/>
      <c r="H147" s="1"/>
      <c r="I147" s="1"/>
      <c r="J147" s="1"/>
      <c r="K147" s="1"/>
      <c r="L147" s="1"/>
      <c r="M147" s="1"/>
      <c r="N147" s="1"/>
      <c r="O147" s="1"/>
      <c r="P147" s="1"/>
      <c r="Q147" s="1"/>
      <c r="R147" s="1"/>
      <c r="S147" s="1"/>
      <c r="T147" s="1"/>
      <c r="U147" s="1"/>
      <c r="V147" s="1"/>
      <c r="W147" s="1"/>
      <c r="X147" s="1"/>
      <c r="Y147" s="1"/>
      <c r="Z147" s="1"/>
    </row>
    <row r="148" spans="1:26" ht="15.75" customHeight="1">
      <c r="A148" s="4" t="s">
        <v>331</v>
      </c>
      <c r="B148" s="415" t="s">
        <v>332</v>
      </c>
      <c r="C148" s="354"/>
      <c r="D148" s="354"/>
      <c r="E148" s="354"/>
      <c r="F148" s="354"/>
      <c r="G148" s="109"/>
      <c r="H148" s="1"/>
      <c r="I148" s="1"/>
      <c r="J148" s="1"/>
      <c r="K148" s="1"/>
      <c r="L148" s="1"/>
      <c r="M148" s="1"/>
      <c r="N148" s="1"/>
      <c r="O148" s="1"/>
      <c r="P148" s="1"/>
      <c r="Q148" s="1"/>
      <c r="R148" s="1"/>
      <c r="S148" s="1"/>
      <c r="T148" s="1"/>
      <c r="U148" s="1"/>
      <c r="V148" s="1"/>
      <c r="W148" s="1"/>
      <c r="X148" s="1"/>
      <c r="Y148" s="1"/>
      <c r="Z148" s="1"/>
    </row>
    <row r="149" spans="1:26" ht="12.75" customHeight="1">
      <c r="A149" s="125" t="s">
        <v>19</v>
      </c>
      <c r="B149" s="88" t="s">
        <v>333</v>
      </c>
      <c r="C149" s="9"/>
      <c r="D149" s="9"/>
      <c r="E149" s="126"/>
      <c r="F149" s="109"/>
      <c r="G149" s="1"/>
      <c r="H149" s="1"/>
      <c r="I149" s="1"/>
      <c r="J149" s="1"/>
      <c r="K149" s="1"/>
      <c r="L149" s="1"/>
      <c r="M149" s="1"/>
      <c r="N149" s="1"/>
      <c r="O149" s="1"/>
      <c r="P149" s="1"/>
      <c r="Q149" s="1"/>
      <c r="R149" s="1"/>
      <c r="S149" s="1"/>
      <c r="T149" s="1"/>
      <c r="U149" s="1"/>
      <c r="V149" s="1"/>
      <c r="W149" s="1"/>
      <c r="X149" s="1"/>
      <c r="Y149" s="1"/>
      <c r="Z149" s="1"/>
    </row>
    <row r="150" spans="1:26" ht="12.75" customHeight="1">
      <c r="A150" s="125" t="s">
        <v>19</v>
      </c>
      <c r="B150" s="393" t="s">
        <v>334</v>
      </c>
      <c r="C150" s="354"/>
      <c r="D150" s="354"/>
      <c r="E150" s="82"/>
      <c r="F150" s="109"/>
      <c r="G150" s="1"/>
      <c r="H150" s="1"/>
      <c r="I150" s="1"/>
      <c r="J150" s="1"/>
      <c r="K150" s="1"/>
      <c r="L150" s="1"/>
      <c r="M150" s="1"/>
      <c r="N150" s="1"/>
      <c r="O150" s="1"/>
      <c r="P150" s="1"/>
      <c r="Q150" s="1"/>
      <c r="R150" s="1"/>
      <c r="S150" s="1"/>
      <c r="T150" s="1"/>
      <c r="U150" s="1"/>
      <c r="V150" s="1"/>
      <c r="W150" s="1"/>
      <c r="X150" s="1"/>
      <c r="Y150" s="1"/>
      <c r="Z150" s="1"/>
    </row>
    <row r="151" spans="1:26" ht="12.75" customHeight="1">
      <c r="A151" s="125" t="s">
        <v>19</v>
      </c>
      <c r="B151" s="88" t="s">
        <v>303</v>
      </c>
      <c r="C151" s="9"/>
      <c r="D151" s="9"/>
      <c r="E151" s="82"/>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25" t="s">
        <v>19</v>
      </c>
      <c r="B152" s="88" t="s">
        <v>335</v>
      </c>
      <c r="C152" s="9"/>
      <c r="D152" s="9"/>
      <c r="E152" s="82"/>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25" t="s">
        <v>19</v>
      </c>
      <c r="B153" s="3" t="s">
        <v>336</v>
      </c>
      <c r="C153" s="9"/>
      <c r="D153" s="9"/>
      <c r="E153" s="124"/>
      <c r="F153" s="11"/>
      <c r="G153" s="1"/>
      <c r="H153" s="1"/>
      <c r="I153" s="1"/>
      <c r="J153" s="1"/>
      <c r="K153" s="1"/>
      <c r="L153" s="1"/>
      <c r="M153" s="1"/>
      <c r="N153" s="1"/>
      <c r="O153" s="1"/>
      <c r="P153" s="1"/>
      <c r="Q153" s="1"/>
      <c r="R153" s="1"/>
      <c r="S153" s="1"/>
      <c r="T153" s="1"/>
      <c r="U153" s="1"/>
      <c r="V153" s="1"/>
      <c r="W153" s="1"/>
      <c r="X153" s="1"/>
      <c r="Y153" s="1"/>
      <c r="Z153" s="1"/>
    </row>
    <row r="154" spans="1:26" ht="12.75" customHeight="1">
      <c r="A154" s="125" t="s">
        <v>19</v>
      </c>
      <c r="B154" s="88" t="s">
        <v>337</v>
      </c>
      <c r="C154" s="21"/>
      <c r="D154" s="21"/>
      <c r="E154" s="82"/>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25"/>
      <c r="B155" s="88" t="s">
        <v>338</v>
      </c>
      <c r="C155" s="347"/>
      <c r="D155" s="348"/>
      <c r="E155" s="348"/>
      <c r="F155" s="348"/>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24"/>
      <c r="F156" s="1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24"/>
      <c r="F157" s="11"/>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24"/>
      <c r="F158" s="11"/>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24"/>
      <c r="F159" s="11"/>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24"/>
      <c r="F160" s="11"/>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24"/>
      <c r="F161" s="11"/>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24"/>
      <c r="F162" s="11"/>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3"/>
      <c r="C163" s="3"/>
      <c r="D163" s="3"/>
      <c r="E163" s="124"/>
      <c r="F163" s="11"/>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3"/>
      <c r="C164" s="3"/>
      <c r="D164" s="3"/>
      <c r="E164" s="124"/>
      <c r="F164" s="11"/>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3"/>
      <c r="C165" s="3"/>
      <c r="D165" s="3"/>
      <c r="E165" s="124"/>
      <c r="F165" s="1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3"/>
      <c r="C166" s="3"/>
      <c r="D166" s="3"/>
      <c r="E166" s="124"/>
      <c r="F166" s="1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3"/>
      <c r="C167" s="3"/>
      <c r="D167" s="3"/>
      <c r="E167" s="124"/>
      <c r="F167" s="11"/>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3"/>
      <c r="C168" s="3"/>
      <c r="D168" s="3"/>
      <c r="E168" s="124"/>
      <c r="F168" s="11"/>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3"/>
      <c r="C169" s="3"/>
      <c r="D169" s="3"/>
      <c r="E169" s="124"/>
      <c r="F169" s="1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
      <c r="C170" s="3"/>
      <c r="D170" s="3"/>
      <c r="E170" s="124"/>
      <c r="F170" s="1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3"/>
      <c r="C171" s="3"/>
      <c r="D171" s="3"/>
      <c r="E171" s="124"/>
      <c r="F171" s="1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
      <c r="C172" s="3"/>
      <c r="D172" s="3"/>
      <c r="E172" s="124"/>
      <c r="F172" s="1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1"/>
      <c r="C173" s="3"/>
      <c r="D173" s="3"/>
      <c r="E173" s="124"/>
      <c r="F173" s="1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59" t="s">
        <v>339</v>
      </c>
      <c r="C174" s="123"/>
      <c r="D174" s="21"/>
      <c r="E174" s="1"/>
      <c r="F174" s="11"/>
      <c r="G174" s="1"/>
      <c r="H174" s="1"/>
      <c r="I174" s="1"/>
      <c r="J174" s="1"/>
      <c r="K174" s="1"/>
      <c r="L174" s="1"/>
      <c r="M174" s="1"/>
      <c r="N174" s="1"/>
      <c r="O174" s="1"/>
      <c r="P174" s="1"/>
      <c r="Q174" s="1"/>
      <c r="R174" s="1"/>
      <c r="S174" s="1"/>
      <c r="T174" s="1"/>
      <c r="U174" s="1"/>
      <c r="V174" s="1"/>
      <c r="W174" s="1"/>
      <c r="X174" s="1"/>
      <c r="Y174" s="1"/>
      <c r="Z174" s="1"/>
    </row>
    <row r="175" spans="1:26" ht="39" customHeight="1">
      <c r="A175" s="2"/>
      <c r="B175" s="393" t="s">
        <v>340</v>
      </c>
      <c r="C175" s="354"/>
      <c r="D175" s="354"/>
      <c r="E175" s="354"/>
      <c r="F175" s="354"/>
      <c r="G175" s="1"/>
      <c r="H175" s="1"/>
      <c r="I175" s="1"/>
      <c r="J175" s="1"/>
      <c r="K175" s="1"/>
      <c r="L175" s="1"/>
      <c r="M175" s="1"/>
      <c r="N175" s="1"/>
      <c r="O175" s="1"/>
      <c r="P175" s="1"/>
      <c r="Q175" s="1"/>
      <c r="R175" s="1"/>
      <c r="S175" s="1"/>
      <c r="T175" s="1"/>
      <c r="U175" s="1"/>
      <c r="V175" s="1"/>
      <c r="W175" s="1"/>
      <c r="X175" s="1"/>
      <c r="Y175" s="1"/>
      <c r="Z175" s="1"/>
    </row>
    <row r="176" spans="1:26" ht="15" customHeight="1">
      <c r="A176" s="2"/>
      <c r="B176" s="59"/>
      <c r="C176" s="123"/>
      <c r="D176" s="21"/>
      <c r="E176" s="1"/>
      <c r="F176" s="11"/>
      <c r="G176" s="1"/>
      <c r="H176" s="1"/>
      <c r="I176" s="1"/>
      <c r="J176" s="1"/>
      <c r="K176" s="1"/>
      <c r="L176" s="1"/>
      <c r="M176" s="1"/>
      <c r="N176" s="1"/>
      <c r="O176" s="1"/>
      <c r="P176" s="1"/>
      <c r="Q176" s="1"/>
      <c r="R176" s="1"/>
      <c r="S176" s="1"/>
      <c r="T176" s="1"/>
      <c r="U176" s="1"/>
      <c r="V176" s="1"/>
      <c r="W176" s="1"/>
      <c r="X176" s="1"/>
      <c r="Y176" s="1"/>
      <c r="Z176" s="1"/>
    </row>
    <row r="177" spans="1:26" ht="31.5" customHeight="1">
      <c r="A177" s="4" t="s">
        <v>341</v>
      </c>
      <c r="B177" s="402" t="s">
        <v>342</v>
      </c>
      <c r="C177" s="354"/>
      <c r="D177" s="354"/>
      <c r="E177" s="354"/>
      <c r="F177" s="354"/>
      <c r="G177" s="1"/>
      <c r="H177" s="127"/>
      <c r="I177" s="1"/>
      <c r="J177" s="1"/>
      <c r="K177" s="1"/>
      <c r="L177" s="1"/>
      <c r="M177" s="1"/>
      <c r="N177" s="1"/>
      <c r="O177" s="1"/>
      <c r="P177" s="1"/>
      <c r="Q177" s="1"/>
      <c r="R177" s="1"/>
      <c r="S177" s="1"/>
      <c r="T177" s="1"/>
      <c r="U177" s="1"/>
      <c r="V177" s="1"/>
      <c r="W177" s="1"/>
      <c r="X177" s="1"/>
      <c r="Y177" s="1"/>
      <c r="Z177" s="1"/>
    </row>
    <row r="178" spans="1:26" ht="27" customHeight="1">
      <c r="A178" s="4"/>
      <c r="B178" s="393" t="s">
        <v>343</v>
      </c>
      <c r="C178" s="354"/>
      <c r="D178" s="354"/>
      <c r="E178" s="354"/>
      <c r="F178" s="354"/>
      <c r="G178" s="1"/>
      <c r="H178" s="128"/>
      <c r="I178" s="1"/>
      <c r="J178" s="1"/>
      <c r="K178" s="1"/>
      <c r="L178" s="1"/>
      <c r="M178" s="1"/>
      <c r="N178" s="1"/>
      <c r="O178" s="1"/>
      <c r="P178" s="1"/>
      <c r="Q178" s="1"/>
      <c r="R178" s="1"/>
      <c r="S178" s="1"/>
      <c r="T178" s="1"/>
      <c r="U178" s="1"/>
      <c r="V178" s="1"/>
      <c r="W178" s="1"/>
      <c r="X178" s="1"/>
      <c r="Y178" s="1"/>
      <c r="Z178" s="1"/>
    </row>
    <row r="179" spans="1:26" ht="29.25" customHeight="1">
      <c r="A179" s="4"/>
      <c r="B179" s="417" t="s">
        <v>344</v>
      </c>
      <c r="C179" s="354"/>
      <c r="D179" s="354"/>
      <c r="E179" s="354"/>
      <c r="F179" s="354"/>
      <c r="G179" s="1"/>
      <c r="H179" s="128"/>
      <c r="I179" s="1"/>
      <c r="J179" s="1"/>
      <c r="K179" s="1"/>
      <c r="L179" s="1"/>
      <c r="M179" s="1"/>
      <c r="N179" s="1"/>
      <c r="O179" s="1"/>
      <c r="P179" s="1"/>
      <c r="Q179" s="1"/>
      <c r="R179" s="1"/>
      <c r="S179" s="1"/>
      <c r="T179" s="1"/>
      <c r="U179" s="1"/>
      <c r="V179" s="1"/>
      <c r="W179" s="1"/>
      <c r="X179" s="1"/>
      <c r="Y179" s="1"/>
      <c r="Z179" s="1"/>
    </row>
    <row r="180" spans="1:26" ht="13.5" customHeight="1">
      <c r="A180" s="4"/>
      <c r="B180" s="417" t="s">
        <v>345</v>
      </c>
      <c r="C180" s="354"/>
      <c r="D180" s="354"/>
      <c r="E180" s="354"/>
      <c r="F180" s="354"/>
      <c r="G180" s="1"/>
      <c r="H180" s="128"/>
      <c r="I180" s="1"/>
      <c r="J180" s="1"/>
      <c r="K180" s="1"/>
      <c r="L180" s="1"/>
      <c r="M180" s="1"/>
      <c r="N180" s="1"/>
      <c r="O180" s="1"/>
      <c r="P180" s="1"/>
      <c r="Q180" s="1"/>
      <c r="R180" s="1"/>
      <c r="S180" s="1"/>
      <c r="T180" s="1"/>
      <c r="U180" s="1"/>
      <c r="V180" s="1"/>
      <c r="W180" s="1"/>
      <c r="X180" s="1"/>
      <c r="Y180" s="1"/>
      <c r="Z180" s="1"/>
    </row>
    <row r="181" spans="1:26" ht="29.25" customHeight="1">
      <c r="A181" s="4"/>
      <c r="B181" s="417" t="s">
        <v>346</v>
      </c>
      <c r="C181" s="354"/>
      <c r="D181" s="354"/>
      <c r="E181" s="354"/>
      <c r="F181" s="354"/>
      <c r="G181" s="1"/>
      <c r="H181" s="128"/>
      <c r="I181" s="1"/>
      <c r="J181" s="1"/>
      <c r="K181" s="1"/>
      <c r="L181" s="1"/>
      <c r="M181" s="1"/>
      <c r="N181" s="1"/>
      <c r="O181" s="1"/>
      <c r="P181" s="1"/>
      <c r="Q181" s="1"/>
      <c r="R181" s="1"/>
      <c r="S181" s="1"/>
      <c r="T181" s="1"/>
      <c r="U181" s="1"/>
      <c r="V181" s="1"/>
      <c r="W181" s="1"/>
      <c r="X181" s="1"/>
      <c r="Y181" s="1"/>
      <c r="Z181" s="1"/>
    </row>
    <row r="182" spans="1:26" ht="27" customHeight="1">
      <c r="A182" s="4"/>
      <c r="B182" s="417" t="s">
        <v>347</v>
      </c>
      <c r="C182" s="354"/>
      <c r="D182" s="354"/>
      <c r="E182" s="354"/>
      <c r="F182" s="354"/>
      <c r="G182" s="1"/>
      <c r="H182" s="128"/>
      <c r="I182" s="1"/>
      <c r="J182" s="1"/>
      <c r="K182" s="1"/>
      <c r="L182" s="1"/>
      <c r="M182" s="1"/>
      <c r="N182" s="1"/>
      <c r="O182" s="1"/>
      <c r="P182" s="1"/>
      <c r="Q182" s="1"/>
      <c r="R182" s="1"/>
      <c r="S182" s="1"/>
      <c r="T182" s="1"/>
      <c r="U182" s="1"/>
      <c r="V182" s="1"/>
      <c r="W182" s="1"/>
      <c r="X182" s="1"/>
      <c r="Y182" s="1"/>
      <c r="Z182" s="1"/>
    </row>
    <row r="183" spans="1:26" ht="14.25" customHeight="1">
      <c r="A183" s="4"/>
      <c r="B183" s="417" t="s">
        <v>348</v>
      </c>
      <c r="C183" s="354"/>
      <c r="D183" s="354"/>
      <c r="E183" s="354"/>
      <c r="F183" s="354"/>
      <c r="G183" s="1"/>
      <c r="H183" s="128"/>
      <c r="I183" s="1"/>
      <c r="J183" s="1"/>
      <c r="K183" s="1"/>
      <c r="L183" s="1"/>
      <c r="M183" s="1"/>
      <c r="N183" s="1"/>
      <c r="O183" s="1"/>
      <c r="P183" s="1"/>
      <c r="Q183" s="1"/>
      <c r="R183" s="1"/>
      <c r="S183" s="1"/>
      <c r="T183" s="1"/>
      <c r="U183" s="1"/>
      <c r="V183" s="1"/>
      <c r="W183" s="1"/>
      <c r="X183" s="1"/>
      <c r="Y183" s="1"/>
      <c r="Z183" s="1"/>
    </row>
    <row r="184" spans="1:26" ht="13.5" customHeight="1">
      <c r="A184" s="4"/>
      <c r="B184" s="129"/>
      <c r="C184" s="3"/>
      <c r="D184" s="3"/>
      <c r="E184" s="3"/>
      <c r="F184" s="3"/>
      <c r="G184" s="1"/>
      <c r="H184" s="128"/>
      <c r="I184" s="1"/>
      <c r="J184" s="1"/>
      <c r="K184" s="1"/>
      <c r="L184" s="1"/>
      <c r="M184" s="1"/>
      <c r="N184" s="1"/>
      <c r="O184" s="1"/>
      <c r="P184" s="1"/>
      <c r="Q184" s="1"/>
      <c r="R184" s="1"/>
      <c r="S184" s="1"/>
      <c r="T184" s="1"/>
      <c r="U184" s="1"/>
      <c r="V184" s="1"/>
      <c r="W184" s="1"/>
      <c r="X184" s="1"/>
      <c r="Y184" s="1"/>
      <c r="Z184" s="1"/>
    </row>
    <row r="185" spans="1:26" ht="12.75" customHeight="1">
      <c r="A185" s="4"/>
      <c r="B185" s="130"/>
      <c r="C185" s="131" t="s">
        <v>349</v>
      </c>
      <c r="D185" s="132" t="s">
        <v>350</v>
      </c>
      <c r="E185" s="14"/>
      <c r="F185" s="13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4" t="s">
        <v>351</v>
      </c>
      <c r="C186" s="135">
        <v>0.6</v>
      </c>
      <c r="D186" s="136">
        <v>308</v>
      </c>
      <c r="E186" s="3"/>
      <c r="F186" s="133"/>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34" t="s">
        <v>352</v>
      </c>
      <c r="C187" s="135">
        <v>0.23</v>
      </c>
      <c r="D187" s="136">
        <v>121</v>
      </c>
      <c r="E187" s="3"/>
      <c r="F187" s="133"/>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29"/>
      <c r="C188" s="3"/>
      <c r="D188" s="3"/>
      <c r="E188" s="3"/>
      <c r="F188" s="3"/>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417" t="s">
        <v>353</v>
      </c>
      <c r="C189" s="354"/>
      <c r="D189" s="354"/>
      <c r="E189" s="354"/>
      <c r="F189" s="354"/>
      <c r="G189" s="354"/>
      <c r="H189" s="1"/>
      <c r="I189" s="1"/>
      <c r="J189" s="1"/>
      <c r="K189" s="1"/>
      <c r="L189" s="1"/>
      <c r="M189" s="1"/>
      <c r="N189" s="1"/>
      <c r="O189" s="1"/>
      <c r="P189" s="1"/>
      <c r="Q189" s="1"/>
      <c r="R189" s="1"/>
      <c r="S189" s="1"/>
      <c r="T189" s="1"/>
      <c r="U189" s="1"/>
      <c r="V189" s="1"/>
      <c r="W189" s="1"/>
      <c r="X189" s="1"/>
      <c r="Y189" s="1"/>
      <c r="Z189" s="1"/>
    </row>
    <row r="190" spans="1:26" ht="12.75" customHeight="1">
      <c r="A190" s="4"/>
      <c r="B190" s="354"/>
      <c r="C190" s="354"/>
      <c r="D190" s="354"/>
      <c r="E190" s="354"/>
      <c r="F190" s="354"/>
      <c r="G190" s="354"/>
      <c r="H190" s="1"/>
      <c r="I190" s="1"/>
      <c r="J190" s="1"/>
      <c r="K190" s="1"/>
      <c r="L190" s="1"/>
      <c r="M190" s="1"/>
      <c r="N190" s="1"/>
      <c r="O190" s="1"/>
      <c r="P190" s="1"/>
      <c r="Q190" s="1"/>
      <c r="R190" s="1"/>
      <c r="S190" s="1"/>
      <c r="T190" s="1"/>
      <c r="U190" s="1"/>
      <c r="V190" s="1"/>
      <c r="W190" s="1"/>
      <c r="X190" s="1"/>
      <c r="Y190" s="1"/>
      <c r="Z190" s="1"/>
    </row>
    <row r="191" spans="1:26" ht="12.75" customHeight="1">
      <c r="A191" s="4"/>
      <c r="B191" s="354"/>
      <c r="C191" s="354"/>
      <c r="D191" s="354"/>
      <c r="E191" s="354"/>
      <c r="F191" s="354"/>
      <c r="G191" s="354"/>
      <c r="H191" s="1"/>
      <c r="I191" s="1"/>
      <c r="J191" s="1"/>
      <c r="K191" s="1"/>
      <c r="L191" s="1"/>
      <c r="M191" s="1"/>
      <c r="N191" s="1"/>
      <c r="O191" s="1"/>
      <c r="P191" s="1"/>
      <c r="Q191" s="1"/>
      <c r="R191" s="1"/>
      <c r="S191" s="1"/>
      <c r="T191" s="1"/>
      <c r="U191" s="1"/>
      <c r="V191" s="1"/>
      <c r="W191" s="1"/>
      <c r="X191" s="1"/>
      <c r="Y191" s="1"/>
      <c r="Z191" s="1"/>
    </row>
    <row r="192" spans="1:26" ht="12.75" customHeight="1">
      <c r="A192" s="4"/>
      <c r="B192" s="129"/>
      <c r="C192" s="3"/>
      <c r="D192" s="3"/>
      <c r="E192" s="3"/>
      <c r="F192" s="3"/>
      <c r="G192" s="1"/>
      <c r="H192" s="1"/>
      <c r="I192" s="1"/>
      <c r="J192" s="1"/>
      <c r="K192" s="1"/>
      <c r="L192" s="1"/>
      <c r="M192" s="1"/>
      <c r="N192" s="1"/>
      <c r="O192" s="1"/>
      <c r="P192" s="1"/>
      <c r="Q192" s="1"/>
      <c r="R192" s="1"/>
      <c r="S192" s="1"/>
      <c r="T192" s="1"/>
      <c r="U192" s="1"/>
      <c r="V192" s="1"/>
      <c r="W192" s="1"/>
      <c r="X192" s="1"/>
      <c r="Y192" s="1"/>
      <c r="Z192" s="1"/>
    </row>
    <row r="193" spans="1:26" ht="12.75" customHeight="1">
      <c r="A193" s="4"/>
      <c r="B193" s="72" t="s">
        <v>354</v>
      </c>
      <c r="C193" s="72" t="s">
        <v>355</v>
      </c>
      <c r="D193" s="72" t="s">
        <v>356</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4"/>
      <c r="B194" s="137" t="s">
        <v>357</v>
      </c>
      <c r="C194" s="138">
        <v>1170</v>
      </c>
      <c r="D194" s="138">
        <v>1340</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4"/>
      <c r="B195" s="139" t="s">
        <v>358</v>
      </c>
      <c r="C195" s="20">
        <v>600</v>
      </c>
      <c r="D195" s="20">
        <v>680</v>
      </c>
      <c r="E195" s="1"/>
      <c r="F195" s="3"/>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137" t="s">
        <v>359</v>
      </c>
      <c r="C196" s="20">
        <v>570</v>
      </c>
      <c r="D196" s="20">
        <v>670</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37" t="s">
        <v>360</v>
      </c>
      <c r="C197" s="20">
        <v>26</v>
      </c>
      <c r="D197" s="20">
        <v>31</v>
      </c>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37" t="s">
        <v>361</v>
      </c>
      <c r="C198" s="20">
        <v>24</v>
      </c>
      <c r="D198" s="20">
        <v>28</v>
      </c>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37" t="s">
        <v>362</v>
      </c>
      <c r="C199" s="20">
        <v>24</v>
      </c>
      <c r="D199" s="20">
        <v>34</v>
      </c>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37" t="s">
        <v>363</v>
      </c>
      <c r="C200" s="20" t="s">
        <v>1159</v>
      </c>
      <c r="D200" s="20" t="s">
        <v>1159</v>
      </c>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40"/>
      <c r="D201" s="140"/>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418" t="s">
        <v>364</v>
      </c>
      <c r="C202" s="354"/>
      <c r="D202" s="354"/>
      <c r="E202" s="354"/>
      <c r="F202" s="354"/>
      <c r="G202" s="354"/>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40"/>
      <c r="D203" s="140"/>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41" t="s">
        <v>365</v>
      </c>
      <c r="C204" s="142" t="s">
        <v>358</v>
      </c>
      <c r="D204" s="141" t="s">
        <v>359</v>
      </c>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43" t="s">
        <v>366</v>
      </c>
      <c r="C205" s="144">
        <v>0.192</v>
      </c>
      <c r="D205" s="144">
        <v>0.14599999999999999</v>
      </c>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43" t="s">
        <v>367</v>
      </c>
      <c r="C206" s="144">
        <v>0.55800000000000005</v>
      </c>
      <c r="D206" s="144">
        <v>0.46100000000000002</v>
      </c>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43" t="s">
        <v>368</v>
      </c>
      <c r="C207" s="144">
        <v>0.224</v>
      </c>
      <c r="D207" s="144">
        <v>0.35699999999999998</v>
      </c>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43" t="s">
        <v>369</v>
      </c>
      <c r="C208" s="144">
        <v>2.3E-2</v>
      </c>
      <c r="D208" s="144">
        <v>2.9000000000000001E-2</v>
      </c>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43" t="s">
        <v>370</v>
      </c>
      <c r="C209" s="144">
        <v>3.0000000000000001E-3</v>
      </c>
      <c r="D209" s="144">
        <v>7.0000000000000001E-3</v>
      </c>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43" t="s">
        <v>371</v>
      </c>
      <c r="C210" s="144">
        <v>0</v>
      </c>
      <c r="D210" s="144">
        <v>0</v>
      </c>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37" t="s">
        <v>372</v>
      </c>
      <c r="C211" s="144">
        <v>1</v>
      </c>
      <c r="D211" s="144">
        <v>1</v>
      </c>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40"/>
      <c r="D212" s="140"/>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72" t="s">
        <v>365</v>
      </c>
      <c r="C213" s="145" t="s">
        <v>357</v>
      </c>
      <c r="D213" s="130"/>
      <c r="E213" s="130"/>
      <c r="F213" s="130"/>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146" t="s">
        <v>373</v>
      </c>
      <c r="C214" s="147">
        <v>0.11700000000000001</v>
      </c>
      <c r="D214" s="130"/>
      <c r="E214" s="130"/>
      <c r="F214" s="130"/>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146" t="s">
        <v>374</v>
      </c>
      <c r="C215" s="147">
        <v>0.57799999999999996</v>
      </c>
      <c r="D215" s="130"/>
      <c r="E215" s="130"/>
      <c r="F215" s="130"/>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146" t="s">
        <v>375</v>
      </c>
      <c r="C216" s="147">
        <v>0.27900000000000003</v>
      </c>
      <c r="D216" s="130"/>
      <c r="E216" s="130"/>
      <c r="F216" s="130"/>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146" t="s">
        <v>376</v>
      </c>
      <c r="C217" s="147">
        <v>2.3E-2</v>
      </c>
      <c r="D217" s="130"/>
      <c r="E217" s="130"/>
      <c r="F217" s="130"/>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146" t="s">
        <v>377</v>
      </c>
      <c r="C218" s="147">
        <v>3.0000000000000001E-3</v>
      </c>
      <c r="D218" s="130"/>
      <c r="E218" s="130"/>
      <c r="F218" s="130"/>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146" t="s">
        <v>378</v>
      </c>
      <c r="C219" s="147">
        <v>0</v>
      </c>
      <c r="D219" s="130"/>
      <c r="E219" s="130"/>
      <c r="F219" s="130"/>
      <c r="G219" s="1"/>
      <c r="H219" s="1"/>
      <c r="I219" s="1"/>
      <c r="J219" s="1"/>
      <c r="K219" s="1"/>
      <c r="L219" s="1"/>
      <c r="M219" s="1"/>
      <c r="N219" s="1"/>
      <c r="O219" s="1"/>
      <c r="P219" s="1"/>
      <c r="Q219" s="1"/>
      <c r="R219" s="1"/>
      <c r="S219" s="1"/>
      <c r="T219" s="1"/>
      <c r="U219" s="1"/>
      <c r="V219" s="1"/>
      <c r="W219" s="1"/>
      <c r="X219" s="1"/>
      <c r="Y219" s="1"/>
      <c r="Z219" s="1"/>
    </row>
    <row r="220" spans="1:26" ht="12.75" customHeight="1">
      <c r="A220" s="4"/>
      <c r="B220" s="137" t="s">
        <v>372</v>
      </c>
      <c r="C220" s="147">
        <v>1</v>
      </c>
      <c r="D220" s="130"/>
      <c r="E220" s="130"/>
      <c r="F220" s="130"/>
      <c r="G220" s="1"/>
      <c r="H220" s="1"/>
      <c r="I220" s="1"/>
      <c r="J220" s="1"/>
      <c r="K220" s="1"/>
      <c r="L220" s="1"/>
      <c r="M220" s="1"/>
      <c r="N220" s="1"/>
      <c r="O220" s="1"/>
      <c r="P220" s="1"/>
      <c r="Q220" s="1"/>
      <c r="R220" s="1"/>
      <c r="S220" s="1"/>
      <c r="T220" s="1"/>
      <c r="U220" s="1"/>
      <c r="V220" s="1"/>
      <c r="W220" s="1"/>
      <c r="X220" s="1"/>
      <c r="Y220" s="1"/>
      <c r="Z220" s="1"/>
    </row>
    <row r="221" spans="1:26" ht="12.75" customHeight="1">
      <c r="A221" s="4"/>
      <c r="B221" s="1"/>
      <c r="C221" s="148"/>
      <c r="D221" s="130"/>
      <c r="E221" s="130"/>
      <c r="F221" s="130"/>
      <c r="G221" s="1"/>
      <c r="H221" s="1"/>
      <c r="I221" s="1"/>
      <c r="J221" s="1"/>
      <c r="K221" s="1"/>
      <c r="L221" s="1"/>
      <c r="M221" s="1"/>
      <c r="N221" s="1"/>
      <c r="O221" s="1"/>
      <c r="P221" s="1"/>
      <c r="Q221" s="1"/>
      <c r="R221" s="1"/>
      <c r="S221" s="1"/>
      <c r="T221" s="1"/>
      <c r="U221" s="1"/>
      <c r="V221" s="1"/>
      <c r="W221" s="1"/>
      <c r="X221" s="1"/>
      <c r="Y221" s="1"/>
      <c r="Z221" s="1"/>
    </row>
    <row r="222" spans="1:26" ht="12.75" customHeight="1">
      <c r="A222" s="4"/>
      <c r="B222" s="72" t="s">
        <v>365</v>
      </c>
      <c r="C222" s="72" t="s">
        <v>360</v>
      </c>
      <c r="D222" s="72" t="s">
        <v>362</v>
      </c>
      <c r="E222" s="72" t="s">
        <v>361</v>
      </c>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4"/>
      <c r="B223" s="143" t="s">
        <v>379</v>
      </c>
      <c r="C223" s="144">
        <v>0.41299999999999998</v>
      </c>
      <c r="D223" s="144">
        <v>0.46300000000000002</v>
      </c>
      <c r="E223" s="144">
        <v>0.157</v>
      </c>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143" t="s">
        <v>380</v>
      </c>
      <c r="C224" s="144">
        <v>0.47099999999999997</v>
      </c>
      <c r="D224" s="144">
        <v>0.33900000000000002</v>
      </c>
      <c r="E224" s="144">
        <v>0.628</v>
      </c>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143" t="s">
        <v>381</v>
      </c>
      <c r="C225" s="144">
        <v>0.11600000000000001</v>
      </c>
      <c r="D225" s="144">
        <v>0.19800000000000001</v>
      </c>
      <c r="E225" s="144">
        <v>0.157</v>
      </c>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149" t="s">
        <v>382</v>
      </c>
      <c r="C226" s="144">
        <v>0</v>
      </c>
      <c r="D226" s="144">
        <v>0</v>
      </c>
      <c r="E226" s="144">
        <v>5.8000000000000003E-2</v>
      </c>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149" t="s">
        <v>383</v>
      </c>
      <c r="C227" s="144">
        <v>0</v>
      </c>
      <c r="D227" s="144">
        <v>0</v>
      </c>
      <c r="E227" s="144">
        <v>0</v>
      </c>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143" t="s">
        <v>384</v>
      </c>
      <c r="C228" s="144">
        <v>0</v>
      </c>
      <c r="D228" s="144">
        <v>0</v>
      </c>
      <c r="E228" s="144">
        <v>0</v>
      </c>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37" t="s">
        <v>372</v>
      </c>
      <c r="C229" s="144">
        <v>1</v>
      </c>
      <c r="D229" s="144">
        <v>1</v>
      </c>
      <c r="E229" s="144">
        <v>1</v>
      </c>
      <c r="F229" s="1"/>
      <c r="G229" s="1"/>
      <c r="H229" s="1"/>
      <c r="I229" s="1"/>
      <c r="J229" s="1"/>
      <c r="K229" s="1"/>
      <c r="L229" s="1"/>
      <c r="M229" s="1"/>
      <c r="N229" s="1"/>
      <c r="O229" s="1"/>
      <c r="P229" s="1"/>
      <c r="Q229" s="1"/>
      <c r="R229" s="1"/>
      <c r="S229" s="1"/>
      <c r="T229" s="1"/>
      <c r="U229" s="1"/>
      <c r="V229" s="1"/>
      <c r="W229" s="1"/>
      <c r="X229" s="1"/>
      <c r="Y229" s="1"/>
      <c r="Z229" s="1"/>
    </row>
    <row r="230" spans="1:26" ht="46.5" customHeight="1">
      <c r="A230" s="4" t="s">
        <v>385</v>
      </c>
      <c r="B230" s="402" t="s">
        <v>386</v>
      </c>
      <c r="C230" s="354"/>
      <c r="D230" s="354"/>
      <c r="E230" s="354"/>
      <c r="F230" s="354"/>
      <c r="G230" s="1"/>
      <c r="H230" s="1"/>
      <c r="I230" s="1"/>
      <c r="J230" s="1"/>
      <c r="K230" s="1"/>
      <c r="L230" s="1"/>
      <c r="M230" s="1"/>
      <c r="N230" s="1"/>
      <c r="O230" s="1"/>
      <c r="P230" s="1"/>
      <c r="Q230" s="1"/>
      <c r="R230" s="1"/>
      <c r="S230" s="1"/>
      <c r="T230" s="1"/>
      <c r="U230" s="1"/>
      <c r="V230" s="1"/>
      <c r="W230" s="1"/>
      <c r="X230" s="1"/>
      <c r="Y230" s="1"/>
      <c r="Z230" s="1"/>
    </row>
    <row r="231" spans="1:26" ht="14.25" customHeight="1">
      <c r="A231" s="4"/>
      <c r="B231" s="419" t="s">
        <v>354</v>
      </c>
      <c r="C231" s="357"/>
      <c r="D231" s="358"/>
      <c r="E231" s="150" t="s">
        <v>349</v>
      </c>
      <c r="F231" s="3"/>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420" t="s">
        <v>387</v>
      </c>
      <c r="C232" s="357"/>
      <c r="D232" s="358"/>
      <c r="E232" s="151">
        <v>0.40400000000000003</v>
      </c>
      <c r="F232" s="123"/>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59" t="s">
        <v>388</v>
      </c>
      <c r="C233" s="357"/>
      <c r="D233" s="358"/>
      <c r="E233" s="151">
        <v>0.72199999999999998</v>
      </c>
      <c r="F233" s="123"/>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59" t="s">
        <v>389</v>
      </c>
      <c r="C234" s="357"/>
      <c r="D234" s="358"/>
      <c r="E234" s="151">
        <v>0.90700000000000003</v>
      </c>
      <c r="F234" s="152" t="s">
        <v>390</v>
      </c>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59" t="s">
        <v>391</v>
      </c>
      <c r="C235" s="357"/>
      <c r="D235" s="358"/>
      <c r="E235" s="151">
        <v>9.2999999999999999E-2</v>
      </c>
      <c r="F235" s="152" t="s">
        <v>392</v>
      </c>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59" t="s">
        <v>393</v>
      </c>
      <c r="C236" s="357"/>
      <c r="D236" s="358"/>
      <c r="E236" s="151">
        <v>1.2999999999999999E-2</v>
      </c>
      <c r="F236" s="123"/>
      <c r="G236" s="1"/>
      <c r="H236" s="1"/>
      <c r="I236" s="1"/>
      <c r="J236" s="1"/>
      <c r="K236" s="1"/>
      <c r="L236" s="1"/>
      <c r="M236" s="1"/>
      <c r="N236" s="1"/>
      <c r="O236" s="1"/>
      <c r="P236" s="1"/>
      <c r="Q236" s="1"/>
      <c r="R236" s="1"/>
      <c r="S236" s="1"/>
      <c r="T236" s="1"/>
      <c r="U236" s="1"/>
      <c r="V236" s="1"/>
      <c r="W236" s="1"/>
      <c r="X236" s="1"/>
      <c r="Y236" s="1"/>
      <c r="Z236" s="1"/>
    </row>
    <row r="237" spans="1:26" ht="26.25" customHeight="1">
      <c r="A237" s="4"/>
      <c r="B237" s="359" t="s">
        <v>394</v>
      </c>
      <c r="C237" s="357"/>
      <c r="D237" s="357"/>
      <c r="E237" s="295">
        <v>0.29199999999999998</v>
      </c>
      <c r="F237" s="153"/>
      <c r="G237" s="1"/>
      <c r="H237" s="1"/>
      <c r="I237" s="1"/>
      <c r="J237" s="1"/>
      <c r="K237" s="1"/>
      <c r="L237" s="1"/>
      <c r="M237" s="1"/>
      <c r="N237" s="1"/>
      <c r="O237" s="1"/>
      <c r="P237" s="1"/>
      <c r="Q237" s="1"/>
      <c r="R237" s="1"/>
      <c r="S237" s="1"/>
      <c r="T237" s="1"/>
      <c r="U237" s="1"/>
      <c r="V237" s="1"/>
      <c r="W237" s="1"/>
      <c r="X237" s="1"/>
      <c r="Y237" s="1"/>
      <c r="Z237" s="1"/>
    </row>
    <row r="238" spans="1:26" ht="25.5" customHeight="1">
      <c r="A238" s="2"/>
      <c r="B238" s="1"/>
      <c r="C238" s="1"/>
      <c r="D238" s="1"/>
      <c r="E238" s="1"/>
      <c r="F238" s="11"/>
      <c r="G238" s="1"/>
      <c r="H238" s="1"/>
      <c r="I238" s="1"/>
      <c r="J238" s="1"/>
      <c r="K238" s="1"/>
      <c r="L238" s="1"/>
      <c r="M238" s="1"/>
      <c r="N238" s="1"/>
      <c r="O238" s="1"/>
      <c r="P238" s="1"/>
      <c r="Q238" s="1"/>
      <c r="R238" s="1"/>
      <c r="S238" s="1"/>
      <c r="T238" s="1"/>
      <c r="U238" s="1"/>
      <c r="V238" s="1"/>
      <c r="W238" s="1"/>
      <c r="X238" s="1"/>
      <c r="Y238" s="1"/>
      <c r="Z238" s="1"/>
    </row>
    <row r="239" spans="1:26" ht="38.25" customHeight="1">
      <c r="A239" s="4" t="s">
        <v>395</v>
      </c>
      <c r="B239" s="417" t="s">
        <v>396</v>
      </c>
      <c r="C239" s="354"/>
      <c r="D239" s="354"/>
      <c r="E239" s="354"/>
      <c r="F239" s="354"/>
      <c r="G239" s="1"/>
      <c r="H239" s="1"/>
      <c r="I239" s="1"/>
      <c r="J239" s="1"/>
      <c r="K239" s="1"/>
      <c r="L239" s="1"/>
      <c r="M239" s="1"/>
      <c r="N239" s="1"/>
      <c r="O239" s="1"/>
      <c r="P239" s="1"/>
      <c r="Q239" s="1"/>
      <c r="R239" s="1"/>
      <c r="S239" s="1"/>
      <c r="T239" s="1"/>
      <c r="U239" s="1"/>
      <c r="V239" s="1"/>
      <c r="W239" s="1"/>
      <c r="X239" s="1"/>
      <c r="Y239" s="1"/>
      <c r="Z239" s="1"/>
    </row>
    <row r="240" spans="1:26" ht="13.5" customHeight="1">
      <c r="A240" s="4"/>
      <c r="B240" s="88"/>
      <c r="C240" s="88"/>
      <c r="D240" s="88"/>
      <c r="E240" s="88"/>
      <c r="F240" s="88"/>
      <c r="G240" s="1"/>
      <c r="H240" s="1"/>
      <c r="I240" s="1"/>
      <c r="J240" s="1"/>
      <c r="K240" s="1"/>
      <c r="L240" s="1"/>
      <c r="M240" s="1"/>
      <c r="N240" s="1"/>
      <c r="O240" s="1"/>
      <c r="P240" s="1"/>
      <c r="Q240" s="1"/>
      <c r="R240" s="1"/>
      <c r="S240" s="1"/>
      <c r="T240" s="1"/>
      <c r="U240" s="1"/>
      <c r="V240" s="1"/>
      <c r="W240" s="1"/>
      <c r="X240" s="1"/>
      <c r="Y240" s="1"/>
      <c r="Z240" s="1"/>
    </row>
    <row r="241" spans="1:26" ht="15" customHeight="1">
      <c r="A241" s="4"/>
      <c r="B241" s="421" t="s">
        <v>365</v>
      </c>
      <c r="C241" s="358"/>
      <c r="D241" s="154" t="s">
        <v>349</v>
      </c>
      <c r="E241" s="88"/>
      <c r="F241" s="88"/>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80" t="s">
        <v>397</v>
      </c>
      <c r="C242" s="358"/>
      <c r="D242" s="144">
        <v>2.5000000000000001E-2</v>
      </c>
      <c r="E242" s="1"/>
      <c r="F242" s="123"/>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359" t="s">
        <v>398</v>
      </c>
      <c r="C243" s="358"/>
      <c r="D243" s="144">
        <v>0.182</v>
      </c>
      <c r="E243" s="1"/>
      <c r="F243" s="123"/>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359" t="s">
        <v>399</v>
      </c>
      <c r="C244" s="358"/>
      <c r="D244" s="144">
        <v>0.30399999999999999</v>
      </c>
      <c r="E244" s="1"/>
      <c r="F244" s="123"/>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59" t="s">
        <v>400</v>
      </c>
      <c r="C245" s="358"/>
      <c r="D245" s="144">
        <v>0.17</v>
      </c>
      <c r="E245" s="1"/>
      <c r="F245" s="123"/>
      <c r="G245" s="1"/>
      <c r="H245" s="1"/>
      <c r="I245" s="1"/>
      <c r="J245" s="1"/>
      <c r="K245" s="1"/>
      <c r="L245" s="1"/>
      <c r="M245" s="1"/>
      <c r="N245" s="1"/>
      <c r="O245" s="1"/>
      <c r="P245" s="1"/>
      <c r="Q245" s="1"/>
      <c r="R245" s="1"/>
      <c r="S245" s="1"/>
      <c r="T245" s="1"/>
      <c r="U245" s="1"/>
      <c r="V245" s="1"/>
      <c r="W245" s="1"/>
      <c r="X245" s="1"/>
      <c r="Y245" s="1"/>
      <c r="Z245" s="1"/>
    </row>
    <row r="246" spans="1:26" ht="12.75" customHeight="1">
      <c r="A246" s="4"/>
      <c r="B246" s="359" t="s">
        <v>401</v>
      </c>
      <c r="C246" s="358"/>
      <c r="D246" s="144">
        <v>0.17399999999999999</v>
      </c>
      <c r="E246" s="1"/>
      <c r="F246" s="123"/>
      <c r="G246" s="1"/>
      <c r="H246" s="1"/>
      <c r="I246" s="1"/>
      <c r="J246" s="1"/>
      <c r="K246" s="1"/>
      <c r="L246" s="1"/>
      <c r="M246" s="1"/>
      <c r="N246" s="1"/>
      <c r="O246" s="1"/>
      <c r="P246" s="1"/>
      <c r="Q246" s="1"/>
      <c r="R246" s="1"/>
      <c r="S246" s="1"/>
      <c r="T246" s="1"/>
      <c r="U246" s="1"/>
      <c r="V246" s="1"/>
      <c r="W246" s="1"/>
      <c r="X246" s="1"/>
      <c r="Y246" s="1"/>
      <c r="Z246" s="1"/>
    </row>
    <row r="247" spans="1:26" ht="12.75" customHeight="1">
      <c r="A247" s="4"/>
      <c r="B247" s="359" t="s">
        <v>402</v>
      </c>
      <c r="C247" s="358"/>
      <c r="D247" s="144">
        <v>0.122</v>
      </c>
      <c r="E247" s="1"/>
      <c r="F247" s="123"/>
      <c r="G247" s="1"/>
      <c r="H247" s="1"/>
      <c r="I247" s="1"/>
      <c r="J247" s="1"/>
      <c r="K247" s="1"/>
      <c r="L247" s="1"/>
      <c r="M247" s="1"/>
      <c r="N247" s="1"/>
      <c r="O247" s="1"/>
      <c r="P247" s="1"/>
      <c r="Q247" s="1"/>
      <c r="R247" s="1"/>
      <c r="S247" s="1"/>
      <c r="T247" s="1"/>
      <c r="U247" s="1"/>
      <c r="V247" s="1"/>
      <c r="W247" s="1"/>
      <c r="X247" s="1"/>
      <c r="Y247" s="1"/>
      <c r="Z247" s="1"/>
    </row>
    <row r="248" spans="1:26" ht="12.75" customHeight="1">
      <c r="A248" s="4"/>
      <c r="B248" s="359" t="s">
        <v>403</v>
      </c>
      <c r="C248" s="358"/>
      <c r="D248" s="144">
        <v>2.3E-2</v>
      </c>
      <c r="E248" s="1"/>
      <c r="F248" s="123"/>
      <c r="G248" s="1"/>
      <c r="H248" s="1"/>
      <c r="I248" s="1"/>
      <c r="J248" s="1"/>
      <c r="K248" s="1"/>
      <c r="L248" s="1"/>
      <c r="M248" s="1"/>
      <c r="N248" s="1"/>
      <c r="O248" s="1"/>
      <c r="P248" s="1"/>
      <c r="Q248" s="1"/>
      <c r="R248" s="1"/>
      <c r="S248" s="1"/>
      <c r="T248" s="1"/>
      <c r="U248" s="1"/>
      <c r="V248" s="1"/>
      <c r="W248" s="1"/>
      <c r="X248" s="1"/>
      <c r="Y248" s="1"/>
      <c r="Z248" s="1"/>
    </row>
    <row r="249" spans="1:26" ht="12.75" customHeight="1">
      <c r="A249" s="4"/>
      <c r="B249" s="359" t="s">
        <v>404</v>
      </c>
      <c r="C249" s="358"/>
      <c r="D249" s="144">
        <v>0</v>
      </c>
      <c r="E249" s="1"/>
      <c r="F249" s="123"/>
      <c r="G249" s="1"/>
      <c r="H249" s="1"/>
      <c r="I249" s="1"/>
      <c r="J249" s="1"/>
      <c r="K249" s="1"/>
      <c r="L249" s="1"/>
      <c r="M249" s="1"/>
      <c r="N249" s="1"/>
      <c r="O249" s="1"/>
      <c r="P249" s="1"/>
      <c r="Q249" s="1"/>
      <c r="R249" s="1"/>
      <c r="S249" s="1"/>
      <c r="T249" s="1"/>
      <c r="U249" s="1"/>
      <c r="V249" s="1"/>
      <c r="W249" s="1"/>
      <c r="X249" s="1"/>
      <c r="Y249" s="1"/>
      <c r="Z249" s="1"/>
    </row>
    <row r="250" spans="1:26" ht="12.75" customHeight="1">
      <c r="A250" s="4"/>
      <c r="B250" s="359" t="s">
        <v>405</v>
      </c>
      <c r="C250" s="358"/>
      <c r="D250" s="144">
        <v>0</v>
      </c>
      <c r="E250" s="1"/>
      <c r="F250" s="123"/>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422" t="s">
        <v>372</v>
      </c>
      <c r="C251" s="411"/>
      <c r="D251" s="155">
        <f>SUM(D242:D250)</f>
        <v>1</v>
      </c>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56"/>
      <c r="C252" s="156"/>
      <c r="D252" s="157"/>
      <c r="E252" s="1"/>
      <c r="F252" s="1"/>
      <c r="G252" s="1"/>
      <c r="H252" s="1"/>
      <c r="I252" s="1"/>
      <c r="J252" s="1"/>
      <c r="K252" s="1"/>
      <c r="L252" s="1"/>
      <c r="M252" s="1"/>
      <c r="N252" s="1"/>
      <c r="O252" s="1"/>
      <c r="P252" s="1"/>
      <c r="Q252" s="1"/>
      <c r="R252" s="1"/>
      <c r="S252" s="1"/>
      <c r="T252" s="1"/>
      <c r="U252" s="1"/>
      <c r="V252" s="1"/>
      <c r="W252" s="1"/>
      <c r="X252" s="1"/>
      <c r="Y252" s="1"/>
      <c r="Z252" s="1"/>
    </row>
    <row r="253" spans="1:26" ht="31.5" customHeight="1">
      <c r="A253" s="4" t="s">
        <v>406</v>
      </c>
      <c r="B253" s="353" t="s">
        <v>407</v>
      </c>
      <c r="C253" s="354"/>
      <c r="D253" s="370"/>
      <c r="E253" s="296">
        <v>3.41</v>
      </c>
      <c r="F253" s="158"/>
      <c r="G253" s="1"/>
      <c r="H253" s="1"/>
      <c r="I253" s="1"/>
      <c r="J253" s="1"/>
      <c r="K253" s="1"/>
      <c r="L253" s="1"/>
      <c r="M253" s="1"/>
      <c r="N253" s="1"/>
      <c r="O253" s="1"/>
      <c r="P253" s="1"/>
      <c r="Q253" s="1"/>
      <c r="R253" s="1"/>
      <c r="S253" s="1"/>
      <c r="T253" s="1"/>
      <c r="U253" s="1"/>
      <c r="V253" s="1"/>
      <c r="W253" s="1"/>
      <c r="X253" s="1"/>
      <c r="Y253" s="1"/>
      <c r="Z253" s="1"/>
    </row>
    <row r="254" spans="1:26" ht="27" customHeight="1">
      <c r="A254" s="4"/>
      <c r="B254" s="393" t="s">
        <v>408</v>
      </c>
      <c r="C254" s="354"/>
      <c r="D254" s="370"/>
      <c r="E254" s="198">
        <v>1</v>
      </c>
      <c r="F254" s="123"/>
      <c r="G254" s="1"/>
      <c r="H254" s="1"/>
      <c r="I254" s="1"/>
      <c r="J254" s="1"/>
      <c r="K254" s="1"/>
      <c r="L254" s="1"/>
      <c r="M254" s="1"/>
      <c r="N254" s="1"/>
      <c r="O254" s="1"/>
      <c r="P254" s="1"/>
      <c r="Q254" s="1"/>
      <c r="R254" s="1"/>
      <c r="S254" s="1"/>
      <c r="T254" s="1"/>
      <c r="U254" s="1"/>
      <c r="V254" s="1"/>
      <c r="W254" s="1"/>
      <c r="X254" s="1"/>
      <c r="Y254" s="1"/>
      <c r="Z254" s="1"/>
    </row>
    <row r="255" spans="1:26" ht="24.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59" t="s">
        <v>409</v>
      </c>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customHeight="1">
      <c r="A257" s="2"/>
      <c r="B257" s="59"/>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4" t="s">
        <v>410</v>
      </c>
      <c r="B258" s="5" t="s">
        <v>411</v>
      </c>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4"/>
      <c r="B259" s="418" t="s">
        <v>412</v>
      </c>
      <c r="C259" s="354"/>
      <c r="D259" s="354"/>
      <c r="E259" s="354"/>
      <c r="F259" s="354"/>
      <c r="G259" s="1"/>
      <c r="H259" s="1"/>
      <c r="I259" s="1"/>
      <c r="J259" s="1"/>
      <c r="K259" s="1"/>
      <c r="L259" s="1"/>
      <c r="M259" s="1"/>
      <c r="N259" s="1"/>
      <c r="O259" s="1"/>
      <c r="P259" s="1"/>
      <c r="Q259" s="1"/>
      <c r="R259" s="1"/>
      <c r="S259" s="1"/>
      <c r="T259" s="1"/>
      <c r="U259" s="1"/>
      <c r="V259" s="1"/>
      <c r="W259" s="1"/>
      <c r="X259" s="1"/>
      <c r="Y259" s="1"/>
      <c r="Z259" s="1"/>
    </row>
    <row r="260" spans="1:26" ht="12.75" customHeight="1">
      <c r="A260" s="4"/>
      <c r="B260" s="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5"/>
      <c r="C261" s="1"/>
      <c r="D261" s="11" t="s">
        <v>20</v>
      </c>
      <c r="E261" s="11" t="s">
        <v>21</v>
      </c>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406" t="s">
        <v>413</v>
      </c>
      <c r="C262" s="354"/>
      <c r="D262" s="297" t="s">
        <v>19</v>
      </c>
      <c r="E262" s="159"/>
      <c r="F262" s="85"/>
      <c r="G262" s="109"/>
      <c r="H262" s="1"/>
      <c r="I262" s="1"/>
      <c r="J262" s="1"/>
      <c r="K262" s="1"/>
      <c r="L262" s="1"/>
      <c r="M262" s="1"/>
      <c r="N262" s="1"/>
      <c r="O262" s="1"/>
      <c r="P262" s="1"/>
      <c r="Q262" s="1"/>
      <c r="R262" s="1"/>
      <c r="S262" s="1"/>
      <c r="T262" s="1"/>
      <c r="U262" s="1"/>
      <c r="V262" s="1"/>
      <c r="W262" s="1"/>
      <c r="X262" s="1"/>
      <c r="Y262" s="1"/>
      <c r="Z262" s="1"/>
    </row>
    <row r="263" spans="1:26" ht="12.75" customHeight="1">
      <c r="A263" s="4"/>
      <c r="B263" s="98"/>
      <c r="C263" s="98"/>
      <c r="D263" s="98"/>
      <c r="E263" s="98"/>
      <c r="F263" s="98"/>
      <c r="G263" s="109"/>
      <c r="H263" s="1"/>
      <c r="I263" s="1"/>
      <c r="J263" s="1"/>
      <c r="K263" s="1"/>
      <c r="L263" s="1"/>
      <c r="M263" s="1"/>
      <c r="N263" s="1"/>
      <c r="O263" s="1"/>
      <c r="P263" s="1"/>
      <c r="Q263" s="1"/>
      <c r="R263" s="1"/>
      <c r="S263" s="1"/>
      <c r="T263" s="1"/>
      <c r="U263" s="1"/>
      <c r="V263" s="1"/>
      <c r="W263" s="1"/>
      <c r="X263" s="1"/>
      <c r="Y263" s="1"/>
      <c r="Z263" s="1"/>
    </row>
    <row r="264" spans="1:26" ht="12.75" customHeight="1">
      <c r="A264" s="4"/>
      <c r="B264" s="406" t="s">
        <v>414</v>
      </c>
      <c r="C264" s="354"/>
      <c r="D264" s="298">
        <v>50</v>
      </c>
      <c r="E264" s="160"/>
      <c r="F264" s="1"/>
      <c r="G264" s="109"/>
      <c r="H264" s="1"/>
      <c r="I264" s="1"/>
      <c r="J264" s="1"/>
      <c r="K264" s="1"/>
      <c r="L264" s="1"/>
      <c r="M264" s="1"/>
      <c r="N264" s="1"/>
      <c r="O264" s="1"/>
      <c r="P264" s="1"/>
      <c r="Q264" s="1"/>
      <c r="R264" s="1"/>
      <c r="S264" s="1"/>
      <c r="T264" s="1"/>
      <c r="U264" s="1"/>
      <c r="V264" s="1"/>
      <c r="W264" s="1"/>
      <c r="X264" s="1"/>
      <c r="Y264" s="1"/>
      <c r="Z264" s="1"/>
    </row>
    <row r="265" spans="1:26" ht="12.75" customHeight="1">
      <c r="A265" s="4"/>
      <c r="B265" s="85"/>
      <c r="C265" s="82"/>
      <c r="D265" s="82"/>
      <c r="E265" s="1"/>
      <c r="F265" s="1"/>
      <c r="G265" s="109"/>
      <c r="H265" s="1"/>
      <c r="I265" s="1"/>
      <c r="J265" s="1"/>
      <c r="K265" s="1"/>
      <c r="L265" s="1"/>
      <c r="M265" s="1"/>
      <c r="N265" s="1"/>
      <c r="O265" s="1"/>
      <c r="P265" s="1"/>
      <c r="Q265" s="1"/>
      <c r="R265" s="1"/>
      <c r="S265" s="1"/>
      <c r="T265" s="1"/>
      <c r="U265" s="1"/>
      <c r="V265" s="1"/>
      <c r="W265" s="1"/>
      <c r="X265" s="1"/>
      <c r="Y265" s="1"/>
      <c r="Z265" s="1"/>
    </row>
    <row r="266" spans="1:26" ht="12.75" customHeight="1">
      <c r="A266" s="4"/>
      <c r="B266" s="85"/>
      <c r="C266" s="82"/>
      <c r="D266" s="11" t="s">
        <v>20</v>
      </c>
      <c r="E266" s="11" t="s">
        <v>21</v>
      </c>
      <c r="F266" s="1"/>
      <c r="G266" s="109"/>
      <c r="H266" s="1"/>
      <c r="I266" s="1"/>
      <c r="J266" s="1"/>
      <c r="K266" s="1"/>
      <c r="L266" s="1"/>
      <c r="M266" s="1"/>
      <c r="N266" s="1"/>
      <c r="O266" s="1"/>
      <c r="P266" s="1"/>
      <c r="Q266" s="1"/>
      <c r="R266" s="1"/>
      <c r="S266" s="1"/>
      <c r="T266" s="1"/>
      <c r="U266" s="1"/>
      <c r="V266" s="1"/>
      <c r="W266" s="1"/>
      <c r="X266" s="1"/>
      <c r="Y266" s="1"/>
      <c r="Z266" s="1"/>
    </row>
    <row r="267" spans="1:26" ht="14.25" customHeight="1">
      <c r="A267" s="4"/>
      <c r="B267" s="353" t="s">
        <v>415</v>
      </c>
      <c r="C267" s="354"/>
      <c r="D267" s="297" t="s">
        <v>19</v>
      </c>
      <c r="E267" s="159"/>
      <c r="F267" s="14"/>
      <c r="G267" s="1"/>
      <c r="H267" s="109"/>
      <c r="I267" s="1"/>
      <c r="J267" s="1"/>
      <c r="K267" s="1"/>
      <c r="L267" s="1"/>
      <c r="M267" s="1"/>
      <c r="N267" s="1"/>
      <c r="O267" s="1"/>
      <c r="P267" s="1"/>
      <c r="Q267" s="1"/>
      <c r="R267" s="1"/>
      <c r="S267" s="1"/>
      <c r="T267" s="1"/>
      <c r="U267" s="1"/>
      <c r="V267" s="1"/>
      <c r="W267" s="1"/>
      <c r="X267" s="1"/>
      <c r="Y267" s="1"/>
      <c r="Z267" s="1"/>
    </row>
    <row r="268" spans="1:26" ht="12.75" customHeight="1">
      <c r="A268" s="4"/>
      <c r="B268" s="3"/>
      <c r="C268" s="82"/>
      <c r="D268" s="82"/>
      <c r="E268" s="1"/>
      <c r="F268" s="11"/>
      <c r="G268" s="1"/>
      <c r="H268" s="1"/>
      <c r="I268" s="1"/>
      <c r="J268" s="1"/>
      <c r="K268" s="1"/>
      <c r="L268" s="1"/>
      <c r="M268" s="1"/>
      <c r="N268" s="1"/>
      <c r="O268" s="1"/>
      <c r="P268" s="1"/>
      <c r="Q268" s="1"/>
      <c r="R268" s="1"/>
      <c r="S268" s="1"/>
      <c r="T268" s="1"/>
      <c r="U268" s="1"/>
      <c r="V268" s="1"/>
      <c r="W268" s="1"/>
      <c r="X268" s="1"/>
      <c r="Y268" s="1"/>
      <c r="Z268" s="1"/>
    </row>
    <row r="269" spans="1:26" ht="27" customHeight="1">
      <c r="A269" s="4"/>
      <c r="B269" s="402" t="s">
        <v>416</v>
      </c>
      <c r="C269" s="354"/>
      <c r="D269" s="354"/>
      <c r="E269" s="354"/>
      <c r="F269" s="354"/>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78"/>
      <c r="C270" s="78"/>
      <c r="D270" s="78"/>
      <c r="E270" s="78"/>
      <c r="F270" s="78"/>
      <c r="G270" s="1"/>
      <c r="H270" s="1"/>
      <c r="I270" s="1"/>
      <c r="J270" s="1"/>
      <c r="K270" s="1"/>
      <c r="L270" s="1"/>
      <c r="M270" s="1"/>
      <c r="N270" s="1"/>
      <c r="O270" s="1"/>
      <c r="P270" s="1"/>
      <c r="Q270" s="1"/>
      <c r="R270" s="1"/>
      <c r="S270" s="1"/>
      <c r="T270" s="1"/>
      <c r="U270" s="1"/>
      <c r="V270" s="1"/>
      <c r="W270" s="1"/>
      <c r="X270" s="1"/>
      <c r="Y270" s="1"/>
      <c r="Z270" s="1"/>
    </row>
    <row r="271" spans="1:26" ht="12.75" customHeight="1">
      <c r="A271" s="20" t="s">
        <v>19</v>
      </c>
      <c r="B271" s="3" t="s">
        <v>417</v>
      </c>
      <c r="C271" s="161"/>
      <c r="D271" s="82"/>
      <c r="E271" s="1"/>
      <c r="F271" s="11"/>
      <c r="G271" s="1"/>
      <c r="H271" s="1"/>
      <c r="I271" s="1"/>
      <c r="J271" s="1"/>
      <c r="K271" s="1"/>
      <c r="L271" s="1"/>
      <c r="M271" s="1"/>
      <c r="N271" s="1"/>
      <c r="O271" s="1"/>
      <c r="P271" s="1"/>
      <c r="Q271" s="1"/>
      <c r="R271" s="1"/>
      <c r="S271" s="1"/>
      <c r="T271" s="1"/>
      <c r="U271" s="1"/>
      <c r="V271" s="1"/>
      <c r="W271" s="1"/>
      <c r="X271" s="1"/>
      <c r="Y271" s="1"/>
      <c r="Z271" s="1"/>
    </row>
    <row r="272" spans="1:26" ht="12.75" customHeight="1">
      <c r="A272" s="20"/>
      <c r="B272" s="3" t="s">
        <v>418</v>
      </c>
      <c r="C272" s="161"/>
      <c r="D272" s="82"/>
      <c r="E272" s="1"/>
      <c r="F272" s="11"/>
      <c r="G272" s="1"/>
      <c r="H272" s="1"/>
      <c r="I272" s="1"/>
      <c r="J272" s="1"/>
      <c r="K272" s="1"/>
      <c r="L272" s="1"/>
      <c r="M272" s="1"/>
      <c r="N272" s="1"/>
      <c r="O272" s="1"/>
      <c r="P272" s="1"/>
      <c r="Q272" s="1"/>
      <c r="R272" s="1"/>
      <c r="S272" s="1"/>
      <c r="T272" s="1"/>
      <c r="U272" s="1"/>
      <c r="V272" s="1"/>
      <c r="W272" s="1"/>
      <c r="X272" s="1"/>
      <c r="Y272" s="1"/>
      <c r="Z272" s="1"/>
    </row>
    <row r="273" spans="1:26" ht="12.75" customHeight="1">
      <c r="A273" s="20"/>
      <c r="B273" s="3" t="s">
        <v>419</v>
      </c>
      <c r="C273" s="161"/>
      <c r="D273" s="82"/>
      <c r="E273" s="1"/>
      <c r="F273" s="1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85"/>
      <c r="C274" s="82"/>
      <c r="D274" s="11" t="s">
        <v>20</v>
      </c>
      <c r="E274" s="11" t="s">
        <v>21</v>
      </c>
      <c r="F274" s="11"/>
      <c r="G274" s="1"/>
      <c r="H274" s="1"/>
      <c r="I274" s="1"/>
      <c r="J274" s="1"/>
      <c r="K274" s="1"/>
      <c r="L274" s="1"/>
      <c r="M274" s="1"/>
      <c r="N274" s="1"/>
      <c r="O274" s="1"/>
      <c r="P274" s="1"/>
      <c r="Q274" s="1"/>
      <c r="R274" s="1"/>
      <c r="S274" s="1"/>
      <c r="T274" s="1"/>
      <c r="U274" s="1"/>
      <c r="V274" s="1"/>
      <c r="W274" s="1"/>
      <c r="X274" s="1"/>
      <c r="Y274" s="1"/>
      <c r="Z274" s="1"/>
    </row>
    <row r="275" spans="1:26" ht="27" customHeight="1">
      <c r="A275" s="4"/>
      <c r="B275" s="402" t="s">
        <v>420</v>
      </c>
      <c r="C275" s="370"/>
      <c r="D275" s="297" t="s">
        <v>19</v>
      </c>
      <c r="E275" s="159"/>
      <c r="F275" s="1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3"/>
      <c r="C276" s="82"/>
      <c r="D276" s="82"/>
      <c r="E276" s="1"/>
      <c r="F276" s="11"/>
      <c r="G276" s="1"/>
      <c r="H276" s="1"/>
      <c r="I276" s="1"/>
      <c r="J276" s="1"/>
      <c r="K276" s="1"/>
      <c r="L276" s="1"/>
      <c r="M276" s="1"/>
      <c r="N276" s="1"/>
      <c r="O276" s="1"/>
      <c r="P276" s="1"/>
      <c r="Q276" s="1"/>
      <c r="R276" s="1"/>
      <c r="S276" s="1"/>
      <c r="T276" s="1"/>
      <c r="U276" s="1"/>
      <c r="V276" s="1"/>
      <c r="W276" s="1"/>
      <c r="X276" s="1"/>
      <c r="Y276" s="1"/>
      <c r="Z276" s="1"/>
    </row>
    <row r="277" spans="1:26" ht="12.75" customHeight="1">
      <c r="A277" s="4" t="s">
        <v>421</v>
      </c>
      <c r="B277" s="5" t="s">
        <v>422</v>
      </c>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85"/>
      <c r="C278" s="82"/>
      <c r="D278" s="11" t="s">
        <v>20</v>
      </c>
      <c r="E278" s="11" t="s">
        <v>21</v>
      </c>
      <c r="F278" s="1"/>
      <c r="G278" s="109"/>
      <c r="H278" s="1"/>
      <c r="I278" s="1"/>
      <c r="J278" s="1"/>
      <c r="K278" s="1"/>
      <c r="L278" s="1"/>
      <c r="M278" s="1"/>
      <c r="N278" s="1"/>
      <c r="O278" s="1"/>
      <c r="P278" s="1"/>
      <c r="Q278" s="1"/>
      <c r="R278" s="1"/>
      <c r="S278" s="1"/>
      <c r="T278" s="1"/>
      <c r="U278" s="1"/>
      <c r="V278" s="1"/>
      <c r="W278" s="1"/>
      <c r="X278" s="1"/>
      <c r="Y278" s="1"/>
      <c r="Z278" s="1"/>
    </row>
    <row r="279" spans="1:26" ht="25.5" customHeight="1">
      <c r="A279" s="4"/>
      <c r="B279" s="353" t="s">
        <v>423</v>
      </c>
      <c r="C279" s="370"/>
      <c r="D279" s="297" t="s">
        <v>19</v>
      </c>
      <c r="E279" s="159"/>
      <c r="F279" s="11"/>
      <c r="G279" s="1"/>
      <c r="H279" s="109"/>
      <c r="I279" s="1"/>
      <c r="J279" s="1"/>
      <c r="K279" s="1"/>
      <c r="L279" s="1"/>
      <c r="M279" s="1"/>
      <c r="N279" s="1"/>
      <c r="O279" s="1"/>
      <c r="P279" s="1"/>
      <c r="Q279" s="1"/>
      <c r="R279" s="1"/>
      <c r="S279" s="1"/>
      <c r="T279" s="1"/>
      <c r="U279" s="1"/>
      <c r="V279" s="1"/>
      <c r="W279" s="1"/>
      <c r="X279" s="1"/>
      <c r="Y279" s="1"/>
      <c r="Z279" s="1"/>
    </row>
    <row r="280" spans="1:26" ht="12.75" customHeight="1">
      <c r="A280" s="4"/>
      <c r="B280" s="85"/>
      <c r="C280" s="16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c r="B281" s="163"/>
      <c r="C281" s="164" t="s">
        <v>424</v>
      </c>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95" t="s">
        <v>425</v>
      </c>
      <c r="C282" s="165">
        <v>44228</v>
      </c>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4"/>
      <c r="B283" s="95" t="s">
        <v>426</v>
      </c>
      <c r="C283" s="16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85"/>
      <c r="C284" s="16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8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397"/>
      <c r="C286" s="354"/>
      <c r="D286" s="354"/>
      <c r="E286" s="80" t="s">
        <v>20</v>
      </c>
      <c r="F286" s="80" t="s">
        <v>21</v>
      </c>
      <c r="G286" s="109"/>
      <c r="H286" s="1"/>
      <c r="I286" s="1"/>
      <c r="J286" s="1"/>
      <c r="K286" s="1"/>
      <c r="L286" s="1"/>
      <c r="M286" s="1"/>
      <c r="N286" s="1"/>
      <c r="O286" s="1"/>
      <c r="P286" s="1"/>
      <c r="Q286" s="1"/>
      <c r="R286" s="1"/>
      <c r="S286" s="1"/>
      <c r="T286" s="1"/>
      <c r="U286" s="1"/>
      <c r="V286" s="1"/>
      <c r="W286" s="1"/>
      <c r="X286" s="1"/>
      <c r="Y286" s="1"/>
      <c r="Z286" s="1"/>
    </row>
    <row r="287" spans="1:26" ht="27" customHeight="1">
      <c r="A287" s="4" t="s">
        <v>427</v>
      </c>
      <c r="B287" s="402" t="s">
        <v>428</v>
      </c>
      <c r="C287" s="354"/>
      <c r="D287" s="354"/>
      <c r="E287" s="20" t="s">
        <v>19</v>
      </c>
      <c r="F287" s="20"/>
      <c r="G287" s="1"/>
      <c r="H287" s="109"/>
      <c r="I287" s="1"/>
      <c r="J287" s="1"/>
      <c r="K287" s="1"/>
      <c r="L287" s="1"/>
      <c r="M287" s="1"/>
      <c r="N287" s="1"/>
      <c r="O287" s="1"/>
      <c r="P287" s="1"/>
      <c r="Q287" s="1"/>
      <c r="R287" s="1"/>
      <c r="S287" s="1"/>
      <c r="T287" s="1"/>
      <c r="U287" s="1"/>
      <c r="V287" s="1"/>
      <c r="W287" s="1"/>
      <c r="X287" s="1"/>
      <c r="Y287" s="1"/>
      <c r="Z287" s="1"/>
    </row>
    <row r="288" spans="1:26" ht="14.2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t="s">
        <v>429</v>
      </c>
      <c r="B289" s="79" t="s">
        <v>430</v>
      </c>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4"/>
      <c r="B290" s="79"/>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0"/>
      <c r="B291" s="3" t="s">
        <v>431</v>
      </c>
      <c r="C291" s="6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0"/>
      <c r="B292" s="98" t="s">
        <v>432</v>
      </c>
      <c r="C292" s="166">
        <v>44270</v>
      </c>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0"/>
      <c r="B293" s="98" t="s">
        <v>433</v>
      </c>
      <c r="C293" s="16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t="s">
        <v>434</v>
      </c>
      <c r="B295" s="5" t="s">
        <v>435</v>
      </c>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8"/>
      <c r="C296" s="16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0"/>
      <c r="B297" s="3" t="s">
        <v>436</v>
      </c>
      <c r="C297" s="294">
        <v>44317</v>
      </c>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0"/>
      <c r="B298" s="98" t="s">
        <v>437</v>
      </c>
      <c r="C298" s="16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0"/>
      <c r="B299" s="98" t="s">
        <v>438</v>
      </c>
      <c r="C299" s="167"/>
      <c r="D299" s="21" t="s">
        <v>439</v>
      </c>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0"/>
      <c r="B300" s="98" t="s">
        <v>440</v>
      </c>
      <c r="C300" s="16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4"/>
      <c r="B301" s="414"/>
      <c r="C301" s="354"/>
      <c r="D301" s="162"/>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4"/>
      <c r="B302" s="98" t="s">
        <v>441</v>
      </c>
      <c r="C302" s="294">
        <v>44317</v>
      </c>
      <c r="D302" s="168"/>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c r="B303" s="85" t="s">
        <v>442</v>
      </c>
      <c r="C303" s="298">
        <v>400</v>
      </c>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8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4"/>
      <c r="B305" s="98" t="s">
        <v>443</v>
      </c>
      <c r="C305" s="16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98"/>
      <c r="C306" s="16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0"/>
      <c r="B307" s="98" t="s">
        <v>444</v>
      </c>
      <c r="C307" s="16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0"/>
      <c r="B308" s="98" t="s">
        <v>445</v>
      </c>
      <c r="C308" s="16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0" t="s">
        <v>19</v>
      </c>
      <c r="B309" s="98" t="s">
        <v>21</v>
      </c>
      <c r="C309" s="16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4" t="s">
        <v>446</v>
      </c>
      <c r="B311" s="5" t="s">
        <v>447</v>
      </c>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97"/>
      <c r="C312" s="354"/>
      <c r="D312" s="354"/>
      <c r="E312" s="80" t="s">
        <v>20</v>
      </c>
      <c r="F312" s="80" t="s">
        <v>21</v>
      </c>
      <c r="G312" s="1"/>
      <c r="H312" s="1"/>
      <c r="I312" s="1"/>
      <c r="J312" s="1"/>
      <c r="K312" s="1"/>
      <c r="L312" s="1"/>
      <c r="M312" s="1"/>
      <c r="N312" s="1"/>
      <c r="O312" s="1"/>
      <c r="P312" s="1"/>
      <c r="Q312" s="1"/>
      <c r="R312" s="1"/>
      <c r="S312" s="1"/>
      <c r="T312" s="1"/>
      <c r="U312" s="1"/>
      <c r="V312" s="1"/>
      <c r="W312" s="1"/>
      <c r="X312" s="1"/>
      <c r="Y312" s="1"/>
      <c r="Z312" s="1"/>
    </row>
    <row r="313" spans="1:26" ht="26.25" customHeight="1">
      <c r="A313" s="4"/>
      <c r="B313" s="353" t="s">
        <v>448</v>
      </c>
      <c r="C313" s="354"/>
      <c r="D313" s="370"/>
      <c r="E313" s="20" t="s">
        <v>19</v>
      </c>
      <c r="F313" s="20"/>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416" t="s">
        <v>449</v>
      </c>
      <c r="C314" s="354"/>
      <c r="D314" s="61" t="s">
        <v>1160</v>
      </c>
      <c r="E314" s="1"/>
      <c r="F314" s="1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450</v>
      </c>
      <c r="B316" s="5" t="s">
        <v>451</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97"/>
      <c r="C317" s="354"/>
      <c r="D317" s="354"/>
      <c r="E317" s="82" t="s">
        <v>20</v>
      </c>
      <c r="F317" s="82" t="s">
        <v>21</v>
      </c>
      <c r="G317" s="1"/>
      <c r="H317" s="1"/>
      <c r="I317" s="1"/>
      <c r="J317" s="1"/>
      <c r="K317" s="1"/>
      <c r="L317" s="1"/>
      <c r="M317" s="1"/>
      <c r="N317" s="1"/>
      <c r="O317" s="1"/>
      <c r="P317" s="1"/>
      <c r="Q317" s="1"/>
      <c r="R317" s="1"/>
      <c r="S317" s="1"/>
      <c r="T317" s="1"/>
      <c r="U317" s="1"/>
      <c r="V317" s="1"/>
      <c r="W317" s="1"/>
      <c r="X317" s="1"/>
      <c r="Y317" s="1"/>
      <c r="Z317" s="1"/>
    </row>
    <row r="318" spans="1:26" ht="38.25" customHeight="1">
      <c r="A318" s="4"/>
      <c r="B318" s="353" t="s">
        <v>452</v>
      </c>
      <c r="C318" s="354"/>
      <c r="D318" s="370"/>
      <c r="E318" s="20"/>
      <c r="F318" s="20" t="s">
        <v>19</v>
      </c>
      <c r="G318" s="1"/>
      <c r="H318" s="1"/>
      <c r="I318" s="1"/>
      <c r="J318" s="1"/>
      <c r="K318" s="1"/>
      <c r="L318" s="1"/>
      <c r="M318" s="1"/>
      <c r="N318" s="1"/>
      <c r="O318" s="1"/>
      <c r="P318" s="1"/>
      <c r="Q318" s="1"/>
      <c r="R318" s="1"/>
      <c r="S318" s="1"/>
      <c r="T318" s="1"/>
      <c r="U318" s="1"/>
      <c r="V318" s="1"/>
      <c r="W318" s="1"/>
      <c r="X318" s="1"/>
      <c r="Y318" s="1"/>
      <c r="Z318" s="1"/>
    </row>
    <row r="319" spans="1:26" ht="17.2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4" t="s">
        <v>453</v>
      </c>
      <c r="B320" s="54" t="s">
        <v>454</v>
      </c>
      <c r="C320" s="98"/>
      <c r="D320" s="21"/>
      <c r="E320" s="21"/>
      <c r="F320" s="2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59" t="s">
        <v>455</v>
      </c>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59"/>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t="s">
        <v>456</v>
      </c>
      <c r="B324" s="5" t="s">
        <v>457</v>
      </c>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97"/>
      <c r="C325" s="354"/>
      <c r="D325" s="354"/>
      <c r="E325" s="80" t="s">
        <v>20</v>
      </c>
      <c r="F325" s="80" t="s">
        <v>21</v>
      </c>
      <c r="G325" s="1"/>
      <c r="H325" s="1"/>
      <c r="I325" s="1"/>
      <c r="J325" s="1"/>
      <c r="K325" s="1"/>
      <c r="L325" s="1"/>
      <c r="M325" s="1"/>
      <c r="N325" s="1"/>
      <c r="O325" s="1"/>
      <c r="P325" s="1"/>
      <c r="Q325" s="1"/>
      <c r="R325" s="1"/>
      <c r="S325" s="1"/>
      <c r="T325" s="1"/>
      <c r="U325" s="1"/>
      <c r="V325" s="1"/>
      <c r="W325" s="1"/>
      <c r="X325" s="1"/>
      <c r="Y325" s="1"/>
      <c r="Z325" s="1"/>
    </row>
    <row r="326" spans="1:26" ht="65.25" customHeight="1">
      <c r="A326" s="4"/>
      <c r="B326" s="353" t="s">
        <v>458</v>
      </c>
      <c r="C326" s="354"/>
      <c r="D326" s="370"/>
      <c r="E326" s="20" t="s">
        <v>19</v>
      </c>
      <c r="F326" s="20"/>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53" t="s">
        <v>459</v>
      </c>
      <c r="C327" s="354"/>
      <c r="D327" s="354"/>
      <c r="E327" s="82"/>
      <c r="F327" s="82"/>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53" t="s">
        <v>460</v>
      </c>
      <c r="C328" s="354"/>
      <c r="D328" s="370"/>
      <c r="E328" s="170">
        <v>44515</v>
      </c>
      <c r="F328" s="82"/>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53" t="s">
        <v>461</v>
      </c>
      <c r="C329" s="354"/>
      <c r="D329" s="370"/>
      <c r="E329" s="170">
        <v>44545</v>
      </c>
      <c r="F329" s="82"/>
      <c r="G329" s="1"/>
      <c r="H329" s="1"/>
      <c r="I329" s="1"/>
      <c r="J329" s="1"/>
      <c r="K329" s="1"/>
      <c r="L329" s="1"/>
      <c r="M329" s="1"/>
      <c r="N329" s="1"/>
      <c r="O329" s="1"/>
      <c r="P329" s="1"/>
      <c r="Q329" s="1"/>
      <c r="R329" s="1"/>
      <c r="S329" s="1"/>
      <c r="T329" s="1"/>
      <c r="U329" s="1"/>
      <c r="V329" s="1"/>
      <c r="W329" s="1"/>
      <c r="X329" s="1"/>
      <c r="Y329" s="1"/>
      <c r="Z329" s="1"/>
    </row>
    <row r="330" spans="1:26" ht="12.75" customHeight="1">
      <c r="A330" s="4"/>
      <c r="B330" s="353" t="s">
        <v>462</v>
      </c>
      <c r="C330" s="354"/>
      <c r="D330" s="370"/>
      <c r="E330" s="170">
        <v>44228</v>
      </c>
      <c r="F330" s="82"/>
      <c r="G330" s="1"/>
      <c r="H330" s="1"/>
      <c r="I330" s="1"/>
      <c r="J330" s="1"/>
      <c r="K330" s="1"/>
      <c r="L330" s="1"/>
      <c r="M330" s="1"/>
      <c r="N330" s="1"/>
      <c r="O330" s="1"/>
      <c r="P330" s="1"/>
      <c r="Q330" s="1"/>
      <c r="R330" s="1"/>
      <c r="S330" s="1"/>
      <c r="T330" s="1"/>
      <c r="U330" s="1"/>
      <c r="V330" s="1"/>
      <c r="W330" s="1"/>
      <c r="X330" s="1"/>
      <c r="Y330" s="1"/>
      <c r="Z330" s="1"/>
    </row>
    <row r="331" spans="1:26" ht="12.75" customHeight="1">
      <c r="A331" s="4"/>
      <c r="B331" s="353" t="s">
        <v>463</v>
      </c>
      <c r="C331" s="354"/>
      <c r="D331" s="370"/>
      <c r="E331" s="170">
        <v>44242</v>
      </c>
      <c r="F331" s="82"/>
      <c r="G331" s="1"/>
      <c r="H331" s="1"/>
      <c r="I331" s="1"/>
      <c r="J331" s="1"/>
      <c r="K331" s="1"/>
      <c r="L331" s="1"/>
      <c r="M331" s="1"/>
      <c r="N331" s="1"/>
      <c r="O331" s="1"/>
      <c r="P331" s="1"/>
      <c r="Q331" s="1"/>
      <c r="R331" s="1"/>
      <c r="S331" s="1"/>
      <c r="T331" s="1"/>
      <c r="U331" s="1"/>
      <c r="V331" s="1"/>
      <c r="W331" s="1"/>
      <c r="X331" s="1"/>
      <c r="Y331" s="1"/>
      <c r="Z331" s="1"/>
    </row>
    <row r="332" spans="1:26" ht="12.75" customHeight="1">
      <c r="A332" s="4"/>
      <c r="B332" s="3"/>
      <c r="C332" s="3"/>
      <c r="D332" s="3"/>
      <c r="E332" s="162"/>
      <c r="F332" s="82"/>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402" t="s">
        <v>464</v>
      </c>
      <c r="C333" s="354"/>
      <c r="D333" s="354"/>
      <c r="E333" s="82"/>
      <c r="F333" s="82"/>
      <c r="G333" s="1"/>
      <c r="H333" s="1"/>
      <c r="I333" s="1"/>
      <c r="J333" s="1"/>
      <c r="K333" s="1"/>
      <c r="L333" s="1"/>
      <c r="M333" s="1"/>
      <c r="N333" s="1"/>
      <c r="O333" s="1"/>
      <c r="P333" s="1"/>
      <c r="Q333" s="1"/>
      <c r="R333" s="1"/>
      <c r="S333" s="1"/>
      <c r="T333" s="1"/>
      <c r="U333" s="1"/>
      <c r="V333" s="1"/>
      <c r="W333" s="1"/>
      <c r="X333" s="1"/>
      <c r="Y333" s="1"/>
      <c r="Z333" s="1"/>
    </row>
    <row r="334" spans="1:26" ht="12.75" customHeight="1">
      <c r="A334" s="4"/>
      <c r="B334" s="353" t="s">
        <v>465</v>
      </c>
      <c r="C334" s="354"/>
      <c r="D334" s="354"/>
      <c r="E334" s="299">
        <v>304</v>
      </c>
      <c r="F334" s="82"/>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53" t="s">
        <v>466</v>
      </c>
      <c r="C335" s="354"/>
      <c r="D335" s="354"/>
      <c r="E335" s="299" t="s">
        <v>1162</v>
      </c>
      <c r="F335" s="82"/>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53" t="s">
        <v>467</v>
      </c>
      <c r="C336" s="354"/>
      <c r="D336" s="354"/>
      <c r="E336" s="354"/>
      <c r="F336" s="354"/>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60"/>
      <c r="C337" s="348"/>
      <c r="D337" s="348"/>
      <c r="E337" s="348"/>
      <c r="F337" s="348"/>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4" t="s">
        <v>468</v>
      </c>
      <c r="B340" s="5" t="s">
        <v>469</v>
      </c>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4"/>
      <c r="B341" s="397"/>
      <c r="C341" s="354"/>
      <c r="D341" s="354"/>
      <c r="E341" s="80" t="s">
        <v>20</v>
      </c>
      <c r="F341" s="80" t="s">
        <v>21</v>
      </c>
      <c r="G341" s="1"/>
      <c r="H341" s="1"/>
      <c r="I341" s="1"/>
      <c r="J341" s="1"/>
      <c r="K341" s="1"/>
      <c r="L341" s="1"/>
      <c r="M341" s="1"/>
      <c r="N341" s="1"/>
      <c r="O341" s="1"/>
      <c r="P341" s="1"/>
      <c r="Q341" s="1"/>
      <c r="R341" s="1"/>
      <c r="S341" s="1"/>
      <c r="T341" s="1"/>
      <c r="U341" s="1"/>
      <c r="V341" s="1"/>
      <c r="W341" s="1"/>
      <c r="X341" s="1"/>
      <c r="Y341" s="1"/>
      <c r="Z341" s="1"/>
    </row>
    <row r="342" spans="1:26" ht="45" customHeight="1">
      <c r="A342" s="4"/>
      <c r="B342" s="353" t="s">
        <v>470</v>
      </c>
      <c r="C342" s="354"/>
      <c r="D342" s="370"/>
      <c r="E342" s="20"/>
      <c r="F342" s="20" t="s">
        <v>19</v>
      </c>
      <c r="G342" s="1"/>
      <c r="H342" s="1"/>
      <c r="I342" s="1"/>
      <c r="J342" s="1"/>
      <c r="K342" s="1"/>
      <c r="L342" s="1"/>
      <c r="M342" s="1"/>
      <c r="N342" s="1"/>
      <c r="O342" s="1"/>
      <c r="P342" s="1"/>
      <c r="Q342" s="1"/>
      <c r="R342" s="1"/>
      <c r="S342" s="1"/>
      <c r="T342" s="1"/>
      <c r="U342" s="1"/>
      <c r="V342" s="1"/>
      <c r="W342" s="1"/>
      <c r="X342" s="1"/>
      <c r="Y342" s="1"/>
      <c r="Z342" s="1"/>
    </row>
    <row r="343" spans="1:26" ht="12.75" customHeight="1">
      <c r="A343" s="4"/>
      <c r="B343" s="353" t="s">
        <v>459</v>
      </c>
      <c r="C343" s="354"/>
      <c r="D343" s="354"/>
      <c r="E343" s="82"/>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4"/>
      <c r="B344" s="353" t="s">
        <v>471</v>
      </c>
      <c r="C344" s="354"/>
      <c r="D344" s="170" t="s">
        <v>1161</v>
      </c>
      <c r="E344" s="162"/>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4"/>
      <c r="B345" s="353" t="s">
        <v>472</v>
      </c>
      <c r="C345" s="354"/>
      <c r="D345" s="170" t="s">
        <v>1161</v>
      </c>
      <c r="E345" s="162"/>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2"/>
      <c r="B347" s="1"/>
      <c r="C347" s="1"/>
      <c r="D347" s="1"/>
      <c r="E347" s="80" t="s">
        <v>20</v>
      </c>
      <c r="F347" s="80" t="s">
        <v>21</v>
      </c>
      <c r="G347" s="1"/>
      <c r="H347" s="1"/>
      <c r="I347" s="1"/>
      <c r="J347" s="1"/>
      <c r="K347" s="1"/>
      <c r="L347" s="1"/>
      <c r="M347" s="1"/>
      <c r="N347" s="1"/>
      <c r="O347" s="1"/>
      <c r="P347" s="1"/>
      <c r="Q347" s="1"/>
      <c r="R347" s="1"/>
      <c r="S347" s="1"/>
      <c r="T347" s="1"/>
      <c r="U347" s="1"/>
      <c r="V347" s="1"/>
      <c r="W347" s="1"/>
      <c r="X347" s="1"/>
      <c r="Y347" s="1"/>
      <c r="Z347" s="1"/>
    </row>
    <row r="348" spans="1:26" ht="27" customHeight="1">
      <c r="A348" s="4"/>
      <c r="B348" s="355" t="s">
        <v>473</v>
      </c>
      <c r="C348" s="354"/>
      <c r="D348" s="354"/>
      <c r="E348" s="20"/>
      <c r="F348" s="20" t="s">
        <v>1161</v>
      </c>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8">
    <mergeCell ref="B262:C262"/>
    <mergeCell ref="B264:C264"/>
    <mergeCell ref="B267:C267"/>
    <mergeCell ref="B269:F269"/>
    <mergeCell ref="B275:C275"/>
    <mergeCell ref="B279:C279"/>
    <mergeCell ref="B286:D286"/>
    <mergeCell ref="B287:D287"/>
    <mergeCell ref="B301:C301"/>
    <mergeCell ref="B246:C246"/>
    <mergeCell ref="B247:C247"/>
    <mergeCell ref="B248:C248"/>
    <mergeCell ref="B249:C249"/>
    <mergeCell ref="B250:C250"/>
    <mergeCell ref="B251:C251"/>
    <mergeCell ref="B253:D253"/>
    <mergeCell ref="B254:D254"/>
    <mergeCell ref="B259:F259"/>
    <mergeCell ref="B235:D235"/>
    <mergeCell ref="B236:D236"/>
    <mergeCell ref="B237:D237"/>
    <mergeCell ref="B239:F239"/>
    <mergeCell ref="B241:C241"/>
    <mergeCell ref="B242:C242"/>
    <mergeCell ref="B243:C243"/>
    <mergeCell ref="B244:C244"/>
    <mergeCell ref="B245:C245"/>
    <mergeCell ref="B326:D326"/>
    <mergeCell ref="B341:D341"/>
    <mergeCell ref="B342:D342"/>
    <mergeCell ref="B343:D343"/>
    <mergeCell ref="B344:C344"/>
    <mergeCell ref="B345:C345"/>
    <mergeCell ref="B348:D348"/>
    <mergeCell ref="B327:D327"/>
    <mergeCell ref="B328:D328"/>
    <mergeCell ref="B329:D329"/>
    <mergeCell ref="B330:D330"/>
    <mergeCell ref="B331:D331"/>
    <mergeCell ref="B333:D333"/>
    <mergeCell ref="B334:D334"/>
    <mergeCell ref="B335:D335"/>
    <mergeCell ref="B336:F336"/>
    <mergeCell ref="B337:F337"/>
    <mergeCell ref="B148:F148"/>
    <mergeCell ref="B150:D150"/>
    <mergeCell ref="C155:F155"/>
    <mergeCell ref="B312:D312"/>
    <mergeCell ref="B313:D313"/>
    <mergeCell ref="B314:C314"/>
    <mergeCell ref="B317:D317"/>
    <mergeCell ref="B318:D318"/>
    <mergeCell ref="B325:D325"/>
    <mergeCell ref="B175:F175"/>
    <mergeCell ref="B177:F177"/>
    <mergeCell ref="B178:F178"/>
    <mergeCell ref="B179:F179"/>
    <mergeCell ref="B180:F180"/>
    <mergeCell ref="B181:F181"/>
    <mergeCell ref="B182:F182"/>
    <mergeCell ref="B183:F183"/>
    <mergeCell ref="B189:G191"/>
    <mergeCell ref="B202:G202"/>
    <mergeCell ref="B230:F230"/>
    <mergeCell ref="B231:D231"/>
    <mergeCell ref="B232:D232"/>
    <mergeCell ref="B233:D233"/>
    <mergeCell ref="B234:D234"/>
    <mergeCell ref="B143:E143"/>
    <mergeCell ref="B145:C146"/>
    <mergeCell ref="D145:F146"/>
    <mergeCell ref="B122:D122"/>
    <mergeCell ref="B123:D123"/>
    <mergeCell ref="B124:D124"/>
    <mergeCell ref="B126:G126"/>
    <mergeCell ref="B137:F137"/>
    <mergeCell ref="B118:G120"/>
    <mergeCell ref="B66:F66"/>
    <mergeCell ref="B67:D67"/>
    <mergeCell ref="B68:D68"/>
    <mergeCell ref="B69:D69"/>
    <mergeCell ref="B70:D70"/>
    <mergeCell ref="B72:F72"/>
    <mergeCell ref="B74:F74"/>
    <mergeCell ref="B100:D100"/>
    <mergeCell ref="B142:E142"/>
    <mergeCell ref="A1:F1"/>
    <mergeCell ref="A3:A4"/>
    <mergeCell ref="B3:F4"/>
    <mergeCell ref="B5:F5"/>
    <mergeCell ref="B6:F6"/>
    <mergeCell ref="B7:F7"/>
    <mergeCell ref="B8:D8"/>
    <mergeCell ref="B9:D9"/>
    <mergeCell ref="B11:D11"/>
    <mergeCell ref="B12:D12"/>
    <mergeCell ref="B14:D14"/>
    <mergeCell ref="B15:D15"/>
    <mergeCell ref="B17:D17"/>
    <mergeCell ref="B18:D18"/>
    <mergeCell ref="B20:F20"/>
    <mergeCell ref="B21:F21"/>
    <mergeCell ref="B24:C24"/>
    <mergeCell ref="B26:D26"/>
    <mergeCell ref="B28:D28"/>
    <mergeCell ref="B101:D101"/>
    <mergeCell ref="B103:F103"/>
    <mergeCell ref="B104:B105"/>
    <mergeCell ref="C104:G104"/>
    <mergeCell ref="B112:G112"/>
    <mergeCell ref="B114:D114"/>
    <mergeCell ref="B115:D115"/>
    <mergeCell ref="B116:D116"/>
    <mergeCell ref="B29:D29"/>
    <mergeCell ref="B30:D30"/>
    <mergeCell ref="B31:D31"/>
    <mergeCell ref="B32:D32"/>
    <mergeCell ref="B34:C34"/>
    <mergeCell ref="B35:C35"/>
    <mergeCell ref="B40:F40"/>
    <mergeCell ref="B41:D41"/>
    <mergeCell ref="B42:D42"/>
    <mergeCell ref="B43:D43"/>
    <mergeCell ref="B45:F45"/>
    <mergeCell ref="B46:C46"/>
    <mergeCell ref="B47:C47"/>
    <mergeCell ref="B48:C48"/>
    <mergeCell ref="B50:F50"/>
  </mergeCells>
  <pageMargins left="0.75" right="0.75" top="1" bottom="1" header="0" footer="0"/>
  <pageSetup scale="75" orientation="portrait"/>
  <headerFooter>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H92" sqref="H92"/>
    </sheetView>
  </sheetViews>
  <sheetFormatPr defaultColWidth="14.44140625" defaultRowHeight="15" customHeight="1"/>
  <cols>
    <col min="1" max="1" width="4.44140625" customWidth="1"/>
    <col min="2" max="2" width="22.6640625" customWidth="1"/>
    <col min="3" max="7" width="12.6640625" customWidth="1"/>
    <col min="8" max="26" width="8.6640625" customWidth="1"/>
  </cols>
  <sheetData>
    <row r="1" spans="1:26" ht="12.75" customHeight="1">
      <c r="A1" s="350" t="s">
        <v>474</v>
      </c>
      <c r="B1" s="351"/>
      <c r="C1" s="351"/>
      <c r="D1" s="351"/>
      <c r="E1" s="351"/>
      <c r="F1" s="351"/>
      <c r="G1" s="352"/>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475</v>
      </c>
      <c r="C3" s="1"/>
      <c r="D3" s="1"/>
      <c r="E3" s="1"/>
      <c r="F3" s="1"/>
      <c r="G3" s="1"/>
      <c r="H3" s="1"/>
      <c r="I3" s="1"/>
      <c r="J3" s="1"/>
      <c r="K3" s="1"/>
      <c r="L3" s="1"/>
      <c r="M3" s="1"/>
      <c r="N3" s="1"/>
      <c r="O3" s="1"/>
      <c r="P3" s="1"/>
      <c r="Q3" s="1"/>
      <c r="R3" s="1"/>
      <c r="S3" s="1"/>
      <c r="T3" s="1"/>
      <c r="U3" s="1"/>
      <c r="V3" s="1"/>
      <c r="W3" s="1"/>
      <c r="X3" s="1"/>
      <c r="Y3" s="1"/>
      <c r="Z3" s="1"/>
    </row>
    <row r="4" spans="1:26" ht="12.75" customHeight="1">
      <c r="A4" s="2"/>
      <c r="B4" s="397"/>
      <c r="C4" s="354"/>
      <c r="D4" s="354"/>
      <c r="E4" s="82" t="s">
        <v>20</v>
      </c>
      <c r="F4" s="82" t="s">
        <v>21</v>
      </c>
      <c r="G4" s="11"/>
      <c r="H4" s="1"/>
      <c r="I4" s="1"/>
      <c r="J4" s="1"/>
      <c r="K4" s="1"/>
      <c r="L4" s="1"/>
      <c r="M4" s="1"/>
      <c r="N4" s="1"/>
      <c r="O4" s="1"/>
      <c r="P4" s="1"/>
      <c r="Q4" s="1"/>
      <c r="R4" s="1"/>
      <c r="S4" s="1"/>
      <c r="T4" s="1"/>
      <c r="U4" s="1"/>
      <c r="V4" s="1"/>
      <c r="W4" s="1"/>
      <c r="X4" s="1"/>
      <c r="Y4" s="1"/>
      <c r="Z4" s="1"/>
    </row>
    <row r="5" spans="1:26" ht="26.25" customHeight="1">
      <c r="A5" s="4" t="s">
        <v>476</v>
      </c>
      <c r="B5" s="353" t="s">
        <v>477</v>
      </c>
      <c r="C5" s="354"/>
      <c r="D5" s="370"/>
      <c r="E5" s="20" t="s">
        <v>19</v>
      </c>
      <c r="F5" s="20"/>
      <c r="G5" s="92"/>
      <c r="H5" s="1"/>
      <c r="I5" s="1"/>
      <c r="J5" s="1"/>
      <c r="K5" s="1"/>
      <c r="L5" s="1"/>
      <c r="M5" s="1"/>
      <c r="N5" s="1"/>
      <c r="O5" s="1"/>
      <c r="P5" s="1"/>
      <c r="Q5" s="1"/>
      <c r="R5" s="1"/>
      <c r="S5" s="1"/>
      <c r="T5" s="1"/>
      <c r="U5" s="1"/>
      <c r="V5" s="1"/>
      <c r="W5" s="1"/>
      <c r="X5" s="1"/>
      <c r="Y5" s="1"/>
      <c r="Z5" s="1"/>
    </row>
    <row r="6" spans="1:26" ht="41.25" customHeight="1">
      <c r="A6" s="4"/>
      <c r="B6" s="353" t="s">
        <v>478</v>
      </c>
      <c r="C6" s="354"/>
      <c r="D6" s="370"/>
      <c r="E6" s="20" t="s">
        <v>19</v>
      </c>
      <c r="F6" s="20"/>
      <c r="G6" s="1"/>
      <c r="H6" s="1"/>
      <c r="I6" s="1"/>
      <c r="J6" s="1"/>
      <c r="K6" s="1"/>
      <c r="L6" s="1"/>
      <c r="M6" s="1"/>
      <c r="N6" s="1"/>
      <c r="O6" s="1"/>
      <c r="P6" s="1"/>
      <c r="Q6" s="1"/>
      <c r="R6" s="1"/>
      <c r="S6" s="1"/>
      <c r="T6" s="1"/>
      <c r="U6" s="1"/>
      <c r="V6" s="1"/>
      <c r="W6" s="1"/>
      <c r="X6" s="1"/>
      <c r="Y6" s="1"/>
      <c r="Z6" s="1"/>
    </row>
    <row r="7" spans="1:26" ht="12.75" customHeight="1">
      <c r="A7" s="2"/>
      <c r="B7" s="3"/>
      <c r="C7" s="3"/>
      <c r="D7" s="3"/>
      <c r="E7" s="82"/>
      <c r="F7" s="82"/>
      <c r="G7" s="1"/>
      <c r="H7" s="1"/>
      <c r="I7" s="1"/>
      <c r="J7" s="1"/>
      <c r="K7" s="1"/>
      <c r="L7" s="1"/>
      <c r="M7" s="1"/>
      <c r="N7" s="1"/>
      <c r="O7" s="1"/>
      <c r="P7" s="1"/>
      <c r="Q7" s="1"/>
      <c r="R7" s="1"/>
      <c r="S7" s="1"/>
      <c r="T7" s="1"/>
      <c r="U7" s="1"/>
      <c r="V7" s="1"/>
      <c r="W7" s="1"/>
      <c r="X7" s="1"/>
      <c r="Y7" s="1"/>
      <c r="Z7" s="1"/>
    </row>
    <row r="8" spans="1:26" ht="29.25" customHeight="1">
      <c r="A8" s="4" t="s">
        <v>479</v>
      </c>
      <c r="B8" s="371" t="s">
        <v>480</v>
      </c>
      <c r="C8" s="354"/>
      <c r="D8" s="354"/>
      <c r="E8" s="354"/>
      <c r="F8" s="354"/>
      <c r="G8" s="354"/>
      <c r="H8" s="1"/>
      <c r="I8" s="1"/>
      <c r="J8" s="1"/>
      <c r="K8" s="1"/>
      <c r="L8" s="1"/>
      <c r="M8" s="1"/>
      <c r="N8" s="1"/>
      <c r="O8" s="1"/>
      <c r="P8" s="1"/>
      <c r="Q8" s="1"/>
      <c r="R8" s="1"/>
      <c r="S8" s="1"/>
      <c r="T8" s="1"/>
      <c r="U8" s="1"/>
      <c r="V8" s="1"/>
      <c r="W8" s="1"/>
      <c r="X8" s="1"/>
      <c r="Y8" s="1"/>
      <c r="Z8" s="1"/>
    </row>
    <row r="9" spans="1:26" ht="12.75" customHeight="1">
      <c r="A9" s="4"/>
      <c r="B9" s="171"/>
      <c r="C9" s="142" t="s">
        <v>481</v>
      </c>
      <c r="D9" s="142" t="s">
        <v>482</v>
      </c>
      <c r="E9" s="142" t="s">
        <v>483</v>
      </c>
      <c r="F9" s="172"/>
      <c r="G9" s="1"/>
      <c r="H9" s="1"/>
      <c r="I9" s="1"/>
      <c r="J9" s="1"/>
      <c r="K9" s="1"/>
      <c r="L9" s="1"/>
      <c r="M9" s="1"/>
      <c r="N9" s="1"/>
      <c r="O9" s="1"/>
      <c r="P9" s="1"/>
      <c r="Q9" s="1"/>
      <c r="R9" s="1"/>
      <c r="S9" s="1"/>
      <c r="T9" s="1"/>
      <c r="U9" s="1"/>
      <c r="V9" s="1"/>
      <c r="W9" s="1"/>
      <c r="X9" s="1"/>
      <c r="Y9" s="1"/>
      <c r="Z9" s="1"/>
    </row>
    <row r="10" spans="1:26" ht="12.75" customHeight="1">
      <c r="A10" s="4"/>
      <c r="B10" s="173" t="s">
        <v>86</v>
      </c>
      <c r="C10" s="174">
        <v>39</v>
      </c>
      <c r="D10" s="174">
        <v>10</v>
      </c>
      <c r="E10" s="174">
        <v>5</v>
      </c>
      <c r="F10" s="175"/>
      <c r="G10" s="1"/>
      <c r="H10" s="1"/>
      <c r="I10" s="1"/>
      <c r="J10" s="1"/>
      <c r="K10" s="1"/>
      <c r="L10" s="1"/>
      <c r="M10" s="1"/>
      <c r="N10" s="1"/>
      <c r="O10" s="1"/>
      <c r="P10" s="1"/>
      <c r="Q10" s="1"/>
      <c r="R10" s="1"/>
      <c r="S10" s="1"/>
      <c r="T10" s="1"/>
      <c r="U10" s="1"/>
      <c r="V10" s="1"/>
      <c r="W10" s="1"/>
      <c r="X10" s="1"/>
      <c r="Y10" s="1"/>
      <c r="Z10" s="1"/>
    </row>
    <row r="11" spans="1:26" ht="12.75" customHeight="1">
      <c r="A11" s="4"/>
      <c r="B11" s="173" t="s">
        <v>87</v>
      </c>
      <c r="C11" s="174">
        <v>71</v>
      </c>
      <c r="D11" s="174">
        <v>20</v>
      </c>
      <c r="E11" s="174">
        <v>7</v>
      </c>
      <c r="F11" s="175"/>
      <c r="G11" s="1"/>
      <c r="H11" s="1"/>
      <c r="I11" s="1"/>
      <c r="J11" s="1"/>
      <c r="K11" s="1"/>
      <c r="L11" s="1"/>
      <c r="M11" s="1"/>
      <c r="N11" s="1"/>
      <c r="O11" s="1"/>
      <c r="P11" s="1"/>
      <c r="Q11" s="1"/>
      <c r="R11" s="1"/>
      <c r="S11" s="1"/>
      <c r="T11" s="1"/>
      <c r="U11" s="1"/>
      <c r="V11" s="1"/>
      <c r="W11" s="1"/>
      <c r="X11" s="1"/>
      <c r="Y11" s="1"/>
      <c r="Z11" s="1"/>
    </row>
    <row r="12" spans="1:26" ht="12.75" customHeight="1">
      <c r="A12" s="4"/>
      <c r="B12" s="176" t="s">
        <v>484</v>
      </c>
      <c r="C12" s="177">
        <f>SUM(C10:C11)</f>
        <v>110</v>
      </c>
      <c r="D12" s="177">
        <f>SUM(D10:D11)</f>
        <v>30</v>
      </c>
      <c r="E12" s="177">
        <f>SUM(E10:E11)</f>
        <v>12</v>
      </c>
      <c r="F12" s="175"/>
      <c r="G12" s="1"/>
      <c r="H12" s="1"/>
      <c r="I12" s="1"/>
      <c r="J12" s="1"/>
      <c r="K12" s="1"/>
      <c r="L12" s="1"/>
      <c r="M12" s="1"/>
      <c r="N12" s="1"/>
      <c r="O12" s="1"/>
      <c r="P12" s="1"/>
      <c r="Q12" s="1"/>
      <c r="R12" s="1"/>
      <c r="S12" s="1"/>
      <c r="T12" s="1"/>
      <c r="U12" s="1"/>
      <c r="V12" s="1"/>
      <c r="W12" s="1"/>
      <c r="X12" s="1"/>
      <c r="Y12" s="1"/>
      <c r="Z12" s="1"/>
    </row>
    <row r="13" spans="1:26" ht="12.75" customHeight="1">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
      <c r="B14" s="86" t="s">
        <v>485</v>
      </c>
      <c r="C14" s="2"/>
      <c r="D14" s="21"/>
      <c r="E14" s="1"/>
      <c r="F14" s="1"/>
      <c r="G14" s="1"/>
      <c r="H14" s="1"/>
      <c r="I14" s="1"/>
      <c r="J14" s="1"/>
      <c r="K14" s="1"/>
      <c r="L14" s="1"/>
      <c r="M14" s="1"/>
      <c r="N14" s="1"/>
      <c r="O14" s="1"/>
      <c r="P14" s="1"/>
      <c r="Q14" s="1"/>
      <c r="R14" s="1"/>
      <c r="S14" s="1"/>
      <c r="T14" s="1"/>
      <c r="U14" s="1"/>
      <c r="V14" s="1"/>
      <c r="W14" s="1"/>
      <c r="X14" s="1"/>
      <c r="Y14" s="1"/>
      <c r="Z14" s="1"/>
    </row>
    <row r="15" spans="1:26" ht="12.75" customHeight="1">
      <c r="A15" s="4" t="s">
        <v>486</v>
      </c>
      <c r="B15" s="416" t="s">
        <v>487</v>
      </c>
      <c r="C15" s="354"/>
      <c r="D15" s="354"/>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2"/>
      <c r="C16" s="2"/>
      <c r="D16" s="2"/>
      <c r="E16" s="1"/>
      <c r="F16" s="1"/>
      <c r="G16" s="1"/>
      <c r="H16" s="1"/>
      <c r="I16" s="1"/>
      <c r="J16" s="1"/>
      <c r="K16" s="1"/>
      <c r="L16" s="1"/>
      <c r="M16" s="1"/>
      <c r="N16" s="1"/>
      <c r="O16" s="1"/>
      <c r="P16" s="1"/>
      <c r="Q16" s="1"/>
      <c r="R16" s="1"/>
      <c r="S16" s="1"/>
      <c r="T16" s="1"/>
      <c r="U16" s="1"/>
      <c r="V16" s="1"/>
      <c r="W16" s="1"/>
      <c r="X16" s="1"/>
      <c r="Y16" s="1"/>
      <c r="Z16" s="1"/>
    </row>
    <row r="17" spans="1:26" ht="12.75" customHeight="1">
      <c r="A17" s="20" t="s">
        <v>19</v>
      </c>
      <c r="B17" s="178" t="s">
        <v>488</v>
      </c>
      <c r="C17" s="179"/>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0"/>
      <c r="B18" s="178" t="s">
        <v>489</v>
      </c>
      <c r="C18" s="179"/>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0" t="s">
        <v>19</v>
      </c>
      <c r="B19" s="178" t="s">
        <v>490</v>
      </c>
      <c r="C19" s="17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0"/>
      <c r="B20" s="178" t="s">
        <v>491</v>
      </c>
      <c r="C20" s="17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97"/>
      <c r="C21" s="354"/>
      <c r="D21" s="354"/>
      <c r="E21" s="82" t="s">
        <v>20</v>
      </c>
      <c r="F21" s="82" t="s">
        <v>21</v>
      </c>
      <c r="G21" s="11"/>
      <c r="H21" s="1"/>
      <c r="I21" s="1"/>
      <c r="J21" s="1"/>
      <c r="K21" s="1"/>
      <c r="L21" s="1"/>
      <c r="M21" s="1"/>
      <c r="N21" s="1"/>
      <c r="O21" s="1"/>
      <c r="P21" s="1"/>
      <c r="Q21" s="1"/>
      <c r="R21" s="1"/>
      <c r="S21" s="1"/>
      <c r="T21" s="1"/>
      <c r="U21" s="1"/>
      <c r="V21" s="1"/>
      <c r="W21" s="1"/>
      <c r="X21" s="1"/>
      <c r="Y21" s="1"/>
      <c r="Z21" s="1"/>
    </row>
    <row r="22" spans="1:26" ht="40.5" customHeight="1">
      <c r="A22" s="4" t="s">
        <v>492</v>
      </c>
      <c r="B22" s="353" t="s">
        <v>493</v>
      </c>
      <c r="C22" s="354"/>
      <c r="D22" s="370"/>
      <c r="E22" s="20"/>
      <c r="F22" s="20" t="s">
        <v>19</v>
      </c>
      <c r="G22" s="11"/>
      <c r="H22" s="1"/>
      <c r="I22" s="1"/>
      <c r="J22" s="1"/>
      <c r="K22" s="1"/>
      <c r="L22" s="1"/>
      <c r="M22" s="1"/>
      <c r="N22" s="1"/>
      <c r="O22" s="1"/>
      <c r="P22" s="1"/>
      <c r="Q22" s="1"/>
      <c r="R22" s="1"/>
      <c r="S22" s="1"/>
      <c r="T22" s="1"/>
      <c r="U22" s="1"/>
      <c r="V22" s="1"/>
      <c r="W22" s="1"/>
      <c r="X22" s="1"/>
      <c r="Y22" s="1"/>
      <c r="Z22" s="1"/>
    </row>
    <row r="23" spans="1:26" ht="24.75" customHeight="1">
      <c r="A23" s="4"/>
      <c r="B23" s="353" t="s">
        <v>494</v>
      </c>
      <c r="C23" s="354"/>
      <c r="D23" s="354"/>
      <c r="E23" s="167"/>
      <c r="F23" s="82"/>
      <c r="G23" s="11"/>
      <c r="H23" s="1"/>
      <c r="I23" s="1"/>
      <c r="J23" s="1"/>
      <c r="K23" s="1"/>
      <c r="L23" s="1"/>
      <c r="M23" s="1"/>
      <c r="N23" s="1"/>
      <c r="O23" s="1"/>
      <c r="P23" s="1"/>
      <c r="Q23" s="1"/>
      <c r="R23" s="1"/>
      <c r="S23" s="1"/>
      <c r="T23" s="1"/>
      <c r="U23" s="1"/>
      <c r="V23" s="1"/>
      <c r="W23" s="1"/>
      <c r="X23" s="1"/>
      <c r="Y23" s="1"/>
      <c r="Z23" s="1"/>
    </row>
    <row r="24" spans="1:26" ht="12.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4" t="s">
        <v>495</v>
      </c>
      <c r="B25" s="416" t="s">
        <v>496</v>
      </c>
      <c r="C25" s="354"/>
      <c r="D25" s="354"/>
      <c r="E25" s="354"/>
      <c r="F25" s="1"/>
      <c r="G25" s="1"/>
      <c r="H25" s="1"/>
      <c r="I25" s="1"/>
      <c r="J25" s="1"/>
      <c r="K25" s="1"/>
      <c r="L25" s="1"/>
      <c r="M25" s="1"/>
      <c r="N25" s="1"/>
      <c r="O25" s="1"/>
      <c r="P25" s="1"/>
      <c r="Q25" s="1"/>
      <c r="R25" s="1"/>
      <c r="S25" s="1"/>
      <c r="T25" s="1"/>
      <c r="U25" s="1"/>
      <c r="V25" s="1"/>
      <c r="W25" s="1"/>
      <c r="X25" s="1"/>
      <c r="Y25" s="1"/>
      <c r="Z25" s="1"/>
    </row>
    <row r="26" spans="1:26" ht="12.75" customHeight="1">
      <c r="A26" s="4"/>
      <c r="B26" s="180"/>
      <c r="C26" s="180"/>
      <c r="D26" s="180"/>
      <c r="E26" s="180"/>
      <c r="F26" s="83"/>
      <c r="G26" s="1"/>
      <c r="H26" s="1"/>
      <c r="I26" s="1"/>
      <c r="J26" s="1"/>
      <c r="K26" s="1"/>
      <c r="L26" s="1"/>
      <c r="M26" s="1"/>
      <c r="N26" s="1"/>
      <c r="O26" s="1"/>
      <c r="P26" s="1"/>
      <c r="Q26" s="1"/>
      <c r="R26" s="1"/>
      <c r="S26" s="1"/>
      <c r="T26" s="1"/>
      <c r="U26" s="1"/>
      <c r="V26" s="1"/>
      <c r="W26" s="1"/>
      <c r="X26" s="1"/>
      <c r="Y26" s="1"/>
      <c r="Z26" s="1"/>
    </row>
    <row r="27" spans="1:26" ht="12.75" customHeight="1">
      <c r="A27" s="4"/>
      <c r="B27" s="181"/>
      <c r="C27" s="182" t="s">
        <v>497</v>
      </c>
      <c r="D27" s="183" t="s">
        <v>498</v>
      </c>
      <c r="E27" s="183" t="s">
        <v>499</v>
      </c>
      <c r="F27" s="182" t="s">
        <v>500</v>
      </c>
      <c r="G27" s="182" t="s">
        <v>501</v>
      </c>
      <c r="H27" s="1"/>
      <c r="I27" s="1"/>
      <c r="J27" s="1"/>
      <c r="K27" s="1"/>
      <c r="L27" s="1"/>
      <c r="M27" s="1"/>
      <c r="N27" s="1"/>
      <c r="O27" s="1"/>
      <c r="P27" s="1"/>
      <c r="Q27" s="1"/>
      <c r="R27" s="1"/>
      <c r="S27" s="1"/>
      <c r="T27" s="1"/>
      <c r="U27" s="1"/>
      <c r="V27" s="1"/>
      <c r="W27" s="1"/>
      <c r="X27" s="1"/>
      <c r="Y27" s="1"/>
      <c r="Z27" s="1"/>
    </row>
    <row r="28" spans="1:26" ht="12.75" customHeight="1">
      <c r="A28" s="4"/>
      <c r="B28" s="6" t="s">
        <v>502</v>
      </c>
      <c r="C28" s="20" t="s">
        <v>19</v>
      </c>
      <c r="D28" s="20"/>
      <c r="E28" s="20"/>
      <c r="F28" s="20"/>
      <c r="G28" s="20"/>
      <c r="H28" s="1"/>
      <c r="I28" s="1"/>
      <c r="J28" s="1"/>
      <c r="K28" s="1"/>
      <c r="L28" s="1"/>
      <c r="M28" s="1"/>
      <c r="N28" s="1"/>
      <c r="O28" s="1"/>
      <c r="P28" s="1"/>
      <c r="Q28" s="1"/>
      <c r="R28" s="1"/>
      <c r="S28" s="1"/>
      <c r="T28" s="1"/>
      <c r="U28" s="1"/>
      <c r="V28" s="1"/>
      <c r="W28" s="1"/>
      <c r="X28" s="1"/>
      <c r="Y28" s="1"/>
      <c r="Z28" s="1"/>
    </row>
    <row r="29" spans="1:26" ht="12.75" customHeight="1">
      <c r="A29" s="4"/>
      <c r="B29" s="6" t="s">
        <v>503</v>
      </c>
      <c r="C29" s="20" t="s">
        <v>19</v>
      </c>
      <c r="D29" s="20"/>
      <c r="E29" s="20"/>
      <c r="F29" s="20"/>
      <c r="G29" s="20"/>
      <c r="H29" s="1"/>
      <c r="I29" s="1"/>
      <c r="J29" s="1"/>
      <c r="K29" s="1"/>
      <c r="L29" s="1"/>
      <c r="M29" s="1"/>
      <c r="N29" s="1"/>
      <c r="O29" s="1"/>
      <c r="P29" s="1"/>
      <c r="Q29" s="1"/>
      <c r="R29" s="1"/>
      <c r="S29" s="1"/>
      <c r="T29" s="1"/>
      <c r="U29" s="1"/>
      <c r="V29" s="1"/>
      <c r="W29" s="1"/>
      <c r="X29" s="1"/>
      <c r="Y29" s="1"/>
      <c r="Z29" s="1"/>
    </row>
    <row r="30" spans="1:26" ht="12.75" customHeight="1">
      <c r="A30" s="4"/>
      <c r="B30" s="6" t="s">
        <v>504</v>
      </c>
      <c r="C30" s="20" t="s">
        <v>19</v>
      </c>
      <c r="D30" s="20"/>
      <c r="E30" s="20"/>
      <c r="F30" s="20"/>
      <c r="G30" s="20"/>
      <c r="H30" s="1"/>
      <c r="I30" s="1"/>
      <c r="J30" s="1"/>
      <c r="K30" s="1"/>
      <c r="L30" s="1"/>
      <c r="M30" s="1"/>
      <c r="N30" s="1"/>
      <c r="O30" s="1"/>
      <c r="P30" s="1"/>
      <c r="Q30" s="1"/>
      <c r="R30" s="1"/>
      <c r="S30" s="1"/>
      <c r="T30" s="1"/>
      <c r="U30" s="1"/>
      <c r="V30" s="1"/>
      <c r="W30" s="1"/>
      <c r="X30" s="1"/>
      <c r="Y30" s="1"/>
      <c r="Z30" s="1"/>
    </row>
    <row r="31" spans="1:26" ht="12.75" customHeight="1">
      <c r="A31" s="4"/>
      <c r="B31" s="6" t="s">
        <v>277</v>
      </c>
      <c r="C31" s="20" t="s">
        <v>19</v>
      </c>
      <c r="D31" s="20"/>
      <c r="E31" s="20"/>
      <c r="F31" s="20"/>
      <c r="G31" s="20"/>
      <c r="H31" s="1"/>
      <c r="I31" s="1"/>
      <c r="J31" s="1"/>
      <c r="K31" s="1"/>
      <c r="L31" s="1"/>
      <c r="M31" s="1"/>
      <c r="N31" s="1"/>
      <c r="O31" s="1"/>
      <c r="P31" s="1"/>
      <c r="Q31" s="1"/>
      <c r="R31" s="1"/>
      <c r="S31" s="1"/>
      <c r="T31" s="1"/>
      <c r="U31" s="1"/>
      <c r="V31" s="1"/>
      <c r="W31" s="1"/>
      <c r="X31" s="1"/>
      <c r="Y31" s="1"/>
      <c r="Z31" s="1"/>
    </row>
    <row r="32" spans="1:26" ht="12.75" customHeight="1">
      <c r="A32" s="4"/>
      <c r="B32" s="6" t="s">
        <v>273</v>
      </c>
      <c r="C32" s="20"/>
      <c r="D32" s="20"/>
      <c r="E32" s="20"/>
      <c r="F32" s="20" t="s">
        <v>19</v>
      </c>
      <c r="G32" s="20"/>
      <c r="H32" s="1"/>
      <c r="I32" s="1"/>
      <c r="J32" s="1"/>
      <c r="K32" s="1"/>
      <c r="L32" s="1"/>
      <c r="M32" s="1"/>
      <c r="N32" s="1"/>
      <c r="O32" s="1"/>
      <c r="P32" s="1"/>
      <c r="Q32" s="1"/>
      <c r="R32" s="1"/>
      <c r="S32" s="1"/>
      <c r="T32" s="1"/>
      <c r="U32" s="1"/>
      <c r="V32" s="1"/>
      <c r="W32" s="1"/>
      <c r="X32" s="1"/>
      <c r="Y32" s="1"/>
      <c r="Z32" s="1"/>
    </row>
    <row r="33" spans="1:26" ht="40.5" customHeight="1">
      <c r="A33" s="4"/>
      <c r="B33" s="6" t="s">
        <v>505</v>
      </c>
      <c r="C33" s="20" t="s">
        <v>19</v>
      </c>
      <c r="D33" s="20"/>
      <c r="E33" s="20"/>
      <c r="F33" s="20"/>
      <c r="G33" s="20"/>
      <c r="H33" s="1"/>
      <c r="I33" s="1"/>
      <c r="J33" s="1"/>
      <c r="K33" s="1"/>
      <c r="L33" s="1"/>
      <c r="M33" s="1"/>
      <c r="N33" s="1"/>
      <c r="O33" s="1"/>
      <c r="P33" s="1"/>
      <c r="Q33" s="1"/>
      <c r="R33" s="1"/>
      <c r="S33" s="1"/>
      <c r="T33" s="1"/>
      <c r="U33" s="1"/>
      <c r="V33" s="1"/>
      <c r="W33" s="1"/>
      <c r="X33" s="1"/>
      <c r="Y33" s="1"/>
      <c r="Z33" s="1"/>
    </row>
    <row r="34" spans="1:26" ht="12.75"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7" customHeight="1">
      <c r="A35" s="4" t="s">
        <v>506</v>
      </c>
      <c r="B35" s="353" t="s">
        <v>507</v>
      </c>
      <c r="C35" s="354"/>
      <c r="D35" s="354"/>
      <c r="E35" s="99"/>
      <c r="F35" s="1"/>
      <c r="G35" s="11"/>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6.25" customHeight="1">
      <c r="A37" s="4" t="s">
        <v>508</v>
      </c>
      <c r="B37" s="353" t="s">
        <v>509</v>
      </c>
      <c r="C37" s="354"/>
      <c r="D37" s="354"/>
      <c r="E37" s="99">
        <v>2.5</v>
      </c>
      <c r="F37" s="1"/>
      <c r="G37" s="1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4" t="s">
        <v>510</v>
      </c>
      <c r="B39" s="353" t="s">
        <v>511</v>
      </c>
      <c r="C39" s="354"/>
      <c r="D39" s="354"/>
      <c r="E39" s="354"/>
      <c r="F39" s="354"/>
      <c r="G39" s="14"/>
      <c r="H39" s="1"/>
      <c r="I39" s="1"/>
      <c r="J39" s="1"/>
      <c r="K39" s="1"/>
      <c r="L39" s="1"/>
      <c r="M39" s="1"/>
      <c r="N39" s="1"/>
      <c r="O39" s="1"/>
      <c r="P39" s="1"/>
      <c r="Q39" s="1"/>
      <c r="R39" s="1"/>
      <c r="S39" s="1"/>
      <c r="T39" s="1"/>
      <c r="U39" s="1"/>
      <c r="V39" s="1"/>
      <c r="W39" s="1"/>
      <c r="X39" s="1"/>
      <c r="Y39" s="1"/>
      <c r="Z39" s="1"/>
    </row>
    <row r="40" spans="1:26" ht="12.75" customHeight="1">
      <c r="A40" s="4"/>
      <c r="B40" s="360"/>
      <c r="C40" s="348"/>
      <c r="D40" s="348"/>
      <c r="E40" s="348"/>
      <c r="F40" s="348"/>
      <c r="G40" s="34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37.5" customHeight="1">
      <c r="A42" s="4" t="s">
        <v>512</v>
      </c>
      <c r="B42" s="369" t="s">
        <v>513</v>
      </c>
      <c r="C42" s="348"/>
      <c r="D42" s="348"/>
      <c r="E42" s="348"/>
      <c r="F42" s="348"/>
      <c r="G42" s="348"/>
      <c r="H42" s="1"/>
      <c r="I42" s="1"/>
      <c r="J42" s="1"/>
      <c r="K42" s="1"/>
      <c r="L42" s="1"/>
      <c r="M42" s="1"/>
      <c r="N42" s="1"/>
      <c r="O42" s="1"/>
      <c r="P42" s="1"/>
      <c r="Q42" s="1"/>
      <c r="R42" s="1"/>
      <c r="S42" s="1"/>
      <c r="T42" s="1"/>
      <c r="U42" s="1"/>
      <c r="V42" s="1"/>
      <c r="W42" s="1"/>
      <c r="X42" s="1"/>
      <c r="Y42" s="1"/>
      <c r="Z42" s="1"/>
    </row>
    <row r="43" spans="1:26" ht="12.75" customHeight="1">
      <c r="A43" s="4" t="s">
        <v>512</v>
      </c>
      <c r="B43" s="184"/>
      <c r="C43" s="182" t="s">
        <v>426</v>
      </c>
      <c r="D43" s="182" t="s">
        <v>514</v>
      </c>
      <c r="E43" s="182" t="s">
        <v>515</v>
      </c>
      <c r="F43" s="182" t="s">
        <v>516</v>
      </c>
      <c r="G43" s="182" t="s">
        <v>517</v>
      </c>
      <c r="H43" s="1"/>
      <c r="I43" s="1"/>
      <c r="J43" s="1"/>
      <c r="K43" s="1"/>
      <c r="L43" s="1"/>
      <c r="M43" s="1"/>
      <c r="N43" s="1"/>
      <c r="O43" s="1"/>
      <c r="P43" s="1"/>
      <c r="Q43" s="1"/>
      <c r="R43" s="1"/>
      <c r="S43" s="1"/>
      <c r="T43" s="1"/>
      <c r="U43" s="1"/>
      <c r="V43" s="1"/>
      <c r="W43" s="1"/>
      <c r="X43" s="1"/>
      <c r="Y43" s="1"/>
      <c r="Z43" s="1"/>
    </row>
    <row r="44" spans="1:26" ht="12.75" customHeight="1">
      <c r="A44" s="4" t="s">
        <v>512</v>
      </c>
      <c r="B44" s="137" t="s">
        <v>488</v>
      </c>
      <c r="C44" s="165"/>
      <c r="D44" s="165">
        <v>44362</v>
      </c>
      <c r="E44" s="165"/>
      <c r="F44" s="165"/>
      <c r="G44" s="185" t="s">
        <v>19</v>
      </c>
      <c r="H44" s="1"/>
      <c r="I44" s="1"/>
      <c r="J44" s="1"/>
      <c r="K44" s="1"/>
      <c r="L44" s="1"/>
      <c r="M44" s="1"/>
      <c r="N44" s="1"/>
      <c r="O44" s="1"/>
      <c r="P44" s="1"/>
      <c r="Q44" s="1"/>
      <c r="R44" s="1"/>
      <c r="S44" s="1"/>
      <c r="T44" s="1"/>
      <c r="U44" s="1"/>
      <c r="V44" s="1"/>
      <c r="W44" s="1"/>
      <c r="X44" s="1"/>
      <c r="Y44" s="1"/>
      <c r="Z44" s="1"/>
    </row>
    <row r="45" spans="1:26" ht="12.75" customHeight="1">
      <c r="A45" s="4" t="s">
        <v>512</v>
      </c>
      <c r="B45" s="137" t="s">
        <v>489</v>
      </c>
      <c r="C45" s="165"/>
      <c r="D45" s="165"/>
      <c r="E45" s="165"/>
      <c r="F45" s="165"/>
      <c r="G45" s="185"/>
      <c r="H45" s="1"/>
      <c r="I45" s="1"/>
      <c r="J45" s="1"/>
      <c r="K45" s="1"/>
      <c r="L45" s="1"/>
      <c r="M45" s="1"/>
      <c r="N45" s="1"/>
      <c r="O45" s="1"/>
      <c r="P45" s="1"/>
      <c r="Q45" s="1"/>
      <c r="R45" s="1"/>
      <c r="S45" s="1"/>
      <c r="T45" s="1"/>
      <c r="U45" s="1"/>
      <c r="V45" s="1"/>
      <c r="W45" s="1"/>
      <c r="X45" s="1"/>
      <c r="Y45" s="1"/>
      <c r="Z45" s="1"/>
    </row>
    <row r="46" spans="1:26" ht="12.75" customHeight="1">
      <c r="A46" s="4" t="s">
        <v>512</v>
      </c>
      <c r="B46" s="137" t="s">
        <v>490</v>
      </c>
      <c r="C46" s="165"/>
      <c r="D46" s="165">
        <v>44540</v>
      </c>
      <c r="E46" s="165"/>
      <c r="F46" s="165"/>
      <c r="G46" s="185" t="s">
        <v>19</v>
      </c>
      <c r="H46" s="1"/>
      <c r="I46" s="1"/>
      <c r="J46" s="1"/>
      <c r="K46" s="1"/>
      <c r="L46" s="1"/>
      <c r="M46" s="1"/>
      <c r="N46" s="1"/>
      <c r="O46" s="1"/>
      <c r="P46" s="1"/>
      <c r="Q46" s="1"/>
      <c r="R46" s="1"/>
      <c r="S46" s="1"/>
      <c r="T46" s="1"/>
      <c r="U46" s="1"/>
      <c r="V46" s="1"/>
      <c r="W46" s="1"/>
      <c r="X46" s="1"/>
      <c r="Y46" s="1"/>
      <c r="Z46" s="1"/>
    </row>
    <row r="47" spans="1:26" ht="12.75" customHeight="1">
      <c r="A47" s="4" t="s">
        <v>512</v>
      </c>
      <c r="B47" s="137" t="s">
        <v>491</v>
      </c>
      <c r="C47" s="165"/>
      <c r="D47" s="165"/>
      <c r="E47" s="165"/>
      <c r="F47" s="165"/>
      <c r="G47" s="185"/>
      <c r="H47" s="1"/>
      <c r="I47" s="1"/>
      <c r="J47" s="1"/>
      <c r="K47" s="1"/>
      <c r="L47" s="1"/>
      <c r="M47" s="1"/>
      <c r="N47" s="1"/>
      <c r="O47" s="1"/>
      <c r="P47" s="1"/>
      <c r="Q47" s="1"/>
      <c r="R47" s="1"/>
      <c r="S47" s="1"/>
      <c r="T47" s="1"/>
      <c r="U47" s="1"/>
      <c r="V47" s="1"/>
      <c r="W47" s="1"/>
      <c r="X47" s="1"/>
      <c r="Y47" s="1"/>
      <c r="Z47" s="1"/>
    </row>
    <row r="48" spans="1:26" ht="12.75" customHeight="1">
      <c r="A48" s="4"/>
      <c r="B48" s="1"/>
      <c r="C48" s="186"/>
      <c r="D48" s="186"/>
      <c r="E48" s="186"/>
      <c r="F48" s="186"/>
      <c r="G48" s="22"/>
      <c r="H48" s="1"/>
      <c r="I48" s="1"/>
      <c r="J48" s="1"/>
      <c r="K48" s="1"/>
      <c r="L48" s="1"/>
      <c r="M48" s="1"/>
      <c r="N48" s="1"/>
      <c r="O48" s="1"/>
      <c r="P48" s="1"/>
      <c r="Q48" s="1"/>
      <c r="R48" s="1"/>
      <c r="S48" s="1"/>
      <c r="T48" s="1"/>
      <c r="U48" s="1"/>
      <c r="V48" s="1"/>
      <c r="W48" s="1"/>
      <c r="X48" s="1"/>
      <c r="Y48" s="1"/>
      <c r="Z48" s="1"/>
    </row>
    <row r="49" spans="1:26" ht="12.75" customHeight="1">
      <c r="A49" s="4"/>
      <c r="B49" s="1"/>
      <c r="C49" s="186"/>
      <c r="D49" s="186"/>
      <c r="E49" s="186"/>
      <c r="F49" s="186"/>
      <c r="G49" s="22"/>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4"/>
      <c r="B51" s="397"/>
      <c r="C51" s="354"/>
      <c r="D51" s="354"/>
      <c r="E51" s="80" t="s">
        <v>20</v>
      </c>
      <c r="F51" s="80" t="s">
        <v>21</v>
      </c>
      <c r="G51" s="11"/>
      <c r="H51" s="1"/>
      <c r="I51" s="1"/>
      <c r="J51" s="1"/>
      <c r="K51" s="1"/>
      <c r="L51" s="1"/>
      <c r="M51" s="1"/>
      <c r="N51" s="1"/>
      <c r="O51" s="1"/>
      <c r="P51" s="1"/>
      <c r="Q51" s="1"/>
      <c r="R51" s="1"/>
      <c r="S51" s="1"/>
      <c r="T51" s="1"/>
      <c r="U51" s="1"/>
      <c r="V51" s="1"/>
      <c r="W51" s="1"/>
      <c r="X51" s="1"/>
      <c r="Y51" s="1"/>
      <c r="Z51" s="1"/>
    </row>
    <row r="52" spans="1:26" ht="26.25" customHeight="1">
      <c r="A52" s="4" t="s">
        <v>518</v>
      </c>
      <c r="B52" s="353" t="s">
        <v>519</v>
      </c>
      <c r="C52" s="354"/>
      <c r="D52" s="370"/>
      <c r="E52" s="20"/>
      <c r="F52" s="20" t="s">
        <v>19</v>
      </c>
      <c r="G52" s="92"/>
      <c r="H52" s="1"/>
      <c r="I52" s="1"/>
      <c r="J52" s="1"/>
      <c r="K52" s="1"/>
      <c r="L52" s="1"/>
      <c r="M52" s="1"/>
      <c r="N52" s="1"/>
      <c r="O52" s="1"/>
      <c r="P52" s="1"/>
      <c r="Q52" s="1"/>
      <c r="R52" s="1"/>
      <c r="S52" s="1"/>
      <c r="T52" s="1"/>
      <c r="U52" s="1"/>
      <c r="V52" s="1"/>
      <c r="W52" s="1"/>
      <c r="X52" s="1"/>
      <c r="Y52" s="1"/>
      <c r="Z52" s="1"/>
    </row>
    <row r="53" spans="1:26" ht="12.75" customHeight="1">
      <c r="A53" s="2"/>
      <c r="B53" s="3"/>
      <c r="C53" s="3"/>
      <c r="D53" s="3"/>
      <c r="E53" s="82"/>
      <c r="F53" s="82"/>
      <c r="G53" s="1"/>
      <c r="H53" s="1"/>
      <c r="I53" s="1"/>
      <c r="J53" s="1"/>
      <c r="K53" s="1"/>
      <c r="L53" s="1"/>
      <c r="M53" s="1"/>
      <c r="N53" s="1"/>
      <c r="O53" s="1"/>
      <c r="P53" s="1"/>
      <c r="Q53" s="1"/>
      <c r="R53" s="1"/>
      <c r="S53" s="1"/>
      <c r="T53" s="1"/>
      <c r="U53" s="1"/>
      <c r="V53" s="1"/>
      <c r="W53" s="1"/>
      <c r="X53" s="1"/>
      <c r="Y53" s="1"/>
      <c r="Z53" s="1"/>
    </row>
    <row r="54" spans="1:26" ht="12.75" customHeight="1">
      <c r="A54" s="4" t="s">
        <v>520</v>
      </c>
      <c r="B54" s="353" t="s">
        <v>521</v>
      </c>
      <c r="C54" s="354"/>
      <c r="D54" s="354"/>
      <c r="E54" s="354"/>
      <c r="F54" s="354"/>
      <c r="G54" s="354"/>
      <c r="H54" s="1"/>
      <c r="I54" s="1"/>
      <c r="J54" s="1"/>
      <c r="K54" s="1"/>
      <c r="L54" s="1"/>
      <c r="M54" s="1"/>
      <c r="N54" s="1"/>
      <c r="O54" s="1"/>
      <c r="P54" s="1"/>
      <c r="Q54" s="1"/>
      <c r="R54" s="1"/>
      <c r="S54" s="1"/>
      <c r="T54" s="1"/>
      <c r="U54" s="1"/>
      <c r="V54" s="1"/>
      <c r="W54" s="1"/>
      <c r="X54" s="1"/>
      <c r="Y54" s="1"/>
      <c r="Z54" s="1"/>
    </row>
    <row r="55" spans="1:26" ht="12.75" customHeight="1">
      <c r="A55" s="4"/>
      <c r="B55" s="360"/>
      <c r="C55" s="348"/>
      <c r="D55" s="348"/>
      <c r="E55" s="348"/>
      <c r="F55" s="348"/>
      <c r="G55" s="348"/>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423" t="s">
        <v>522</v>
      </c>
      <c r="C57" s="354"/>
      <c r="D57" s="1"/>
      <c r="E57" s="1"/>
      <c r="F57" s="1"/>
      <c r="G57" s="1"/>
      <c r="H57" s="1"/>
      <c r="I57" s="1"/>
      <c r="J57" s="1"/>
      <c r="K57" s="1"/>
      <c r="L57" s="1"/>
      <c r="M57" s="1"/>
      <c r="N57" s="1"/>
      <c r="O57" s="1"/>
      <c r="P57" s="1"/>
      <c r="Q57" s="1"/>
      <c r="R57" s="1"/>
      <c r="S57" s="1"/>
      <c r="T57" s="1"/>
      <c r="U57" s="1"/>
      <c r="V57" s="1"/>
      <c r="W57" s="1"/>
      <c r="X57" s="1"/>
      <c r="Y57" s="1"/>
      <c r="Z57" s="1"/>
    </row>
    <row r="58" spans="1:26" ht="27.75" customHeight="1">
      <c r="A58" s="4" t="s">
        <v>523</v>
      </c>
      <c r="B58" s="353" t="s">
        <v>524</v>
      </c>
      <c r="C58" s="354"/>
      <c r="D58" s="187">
        <v>2</v>
      </c>
      <c r="E58" s="1"/>
      <c r="F58" s="1"/>
      <c r="G58" s="1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397"/>
      <c r="C60" s="354"/>
      <c r="D60" s="354"/>
      <c r="E60" s="80" t="s">
        <v>350</v>
      </c>
      <c r="F60" s="80" t="s">
        <v>525</v>
      </c>
      <c r="G60" s="1"/>
      <c r="H60" s="1"/>
      <c r="I60" s="1"/>
      <c r="J60" s="1"/>
      <c r="K60" s="1"/>
      <c r="L60" s="1"/>
      <c r="M60" s="1"/>
      <c r="N60" s="1"/>
      <c r="O60" s="1"/>
      <c r="P60" s="1"/>
      <c r="Q60" s="1"/>
      <c r="R60" s="1"/>
      <c r="S60" s="1"/>
      <c r="T60" s="1"/>
      <c r="U60" s="1"/>
      <c r="V60" s="1"/>
      <c r="W60" s="1"/>
      <c r="X60" s="1"/>
      <c r="Y60" s="1"/>
      <c r="Z60" s="1"/>
    </row>
    <row r="61" spans="1:26" ht="26.25" customHeight="1">
      <c r="A61" s="4" t="s">
        <v>526</v>
      </c>
      <c r="B61" s="353" t="s">
        <v>527</v>
      </c>
      <c r="C61" s="354"/>
      <c r="D61" s="370"/>
      <c r="E61" s="20">
        <v>16</v>
      </c>
      <c r="F61" s="20" t="s">
        <v>1163</v>
      </c>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397"/>
      <c r="C63" s="354"/>
      <c r="D63" s="354"/>
      <c r="E63" s="80" t="s">
        <v>350</v>
      </c>
      <c r="F63" s="80" t="s">
        <v>525</v>
      </c>
      <c r="G63" s="1"/>
      <c r="H63" s="1"/>
      <c r="I63" s="1"/>
      <c r="J63" s="1"/>
      <c r="K63" s="1"/>
      <c r="L63" s="1"/>
      <c r="M63" s="1"/>
      <c r="N63" s="1"/>
      <c r="O63" s="1"/>
      <c r="P63" s="1"/>
      <c r="Q63" s="1"/>
      <c r="R63" s="1"/>
      <c r="S63" s="1"/>
      <c r="T63" s="1"/>
      <c r="U63" s="1"/>
      <c r="V63" s="1"/>
      <c r="W63" s="1"/>
      <c r="X63" s="1"/>
      <c r="Y63" s="1"/>
      <c r="Z63" s="1"/>
    </row>
    <row r="64" spans="1:26" ht="27" customHeight="1">
      <c r="A64" s="4" t="s">
        <v>528</v>
      </c>
      <c r="B64" s="353" t="s">
        <v>529</v>
      </c>
      <c r="C64" s="354"/>
      <c r="D64" s="370"/>
      <c r="E64" s="20">
        <v>16</v>
      </c>
      <c r="F64" s="20" t="s">
        <v>1163</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27.75" customHeight="1">
      <c r="A66" s="4" t="s">
        <v>530</v>
      </c>
      <c r="B66" s="353" t="s">
        <v>531</v>
      </c>
      <c r="C66" s="354"/>
      <c r="D66" s="370"/>
      <c r="E66" s="187"/>
      <c r="F66" s="87"/>
      <c r="G66" s="11"/>
      <c r="H66" s="1"/>
      <c r="I66" s="1"/>
      <c r="J66" s="1"/>
      <c r="K66" s="1"/>
      <c r="L66" s="1"/>
      <c r="M66" s="1"/>
      <c r="N66" s="1"/>
      <c r="O66" s="1"/>
      <c r="P66" s="1"/>
      <c r="Q66" s="1"/>
      <c r="R66" s="1"/>
      <c r="S66" s="1"/>
      <c r="T66" s="1"/>
      <c r="U66" s="1"/>
      <c r="V66" s="1"/>
      <c r="W66" s="1"/>
      <c r="X66" s="1"/>
      <c r="Y66" s="1"/>
      <c r="Z66" s="1"/>
    </row>
    <row r="67" spans="1:26" ht="12.75" customHeight="1">
      <c r="A67" s="4"/>
      <c r="B67" s="87"/>
      <c r="C67" s="87"/>
      <c r="D67" s="87"/>
      <c r="E67" s="87"/>
      <c r="F67" s="87"/>
      <c r="G67" s="11"/>
      <c r="H67" s="1"/>
      <c r="I67" s="1"/>
      <c r="J67" s="1"/>
      <c r="K67" s="1"/>
      <c r="L67" s="1"/>
      <c r="M67" s="1"/>
      <c r="N67" s="1"/>
      <c r="O67" s="1"/>
      <c r="P67" s="1"/>
      <c r="Q67" s="1"/>
      <c r="R67" s="1"/>
      <c r="S67" s="1"/>
      <c r="T67" s="1"/>
      <c r="U67" s="1"/>
      <c r="V67" s="1"/>
      <c r="W67" s="1"/>
      <c r="X67" s="1"/>
      <c r="Y67" s="1"/>
      <c r="Z67" s="1"/>
    </row>
    <row r="68" spans="1:26" ht="26.25" customHeight="1">
      <c r="A68" s="4" t="s">
        <v>532</v>
      </c>
      <c r="B68" s="353" t="s">
        <v>533</v>
      </c>
      <c r="C68" s="354"/>
      <c r="D68" s="370"/>
      <c r="E68" s="187">
        <v>16</v>
      </c>
      <c r="F68" s="87"/>
      <c r="G68" s="11"/>
      <c r="H68" s="1"/>
      <c r="I68" s="1"/>
      <c r="J68" s="1"/>
      <c r="K68" s="1"/>
      <c r="L68" s="1"/>
      <c r="M68" s="1"/>
      <c r="N68" s="1"/>
      <c r="O68" s="1"/>
      <c r="P68" s="1"/>
      <c r="Q68" s="1"/>
      <c r="R68" s="1"/>
      <c r="S68" s="1"/>
      <c r="T68" s="1"/>
      <c r="U68" s="1"/>
      <c r="V68" s="1"/>
      <c r="W68" s="1"/>
      <c r="X68" s="1"/>
      <c r="Y68" s="1"/>
      <c r="Z68" s="1"/>
    </row>
    <row r="69" spans="1:26" ht="12.75" customHeight="1">
      <c r="A69" s="4"/>
      <c r="B69" s="87"/>
      <c r="C69" s="87"/>
      <c r="D69" s="87"/>
      <c r="E69" s="87"/>
      <c r="F69" s="87"/>
      <c r="G69" s="11"/>
      <c r="H69" s="1"/>
      <c r="I69" s="1"/>
      <c r="J69" s="1"/>
      <c r="K69" s="1"/>
      <c r="L69" s="1"/>
      <c r="M69" s="1"/>
      <c r="N69" s="1"/>
      <c r="O69" s="1"/>
      <c r="P69" s="1"/>
      <c r="Q69" s="1"/>
      <c r="R69" s="1"/>
      <c r="S69" s="1"/>
      <c r="T69" s="1"/>
      <c r="U69" s="1"/>
      <c r="V69" s="1"/>
      <c r="W69" s="1"/>
      <c r="X69" s="1"/>
      <c r="Y69" s="1"/>
      <c r="Z69" s="1"/>
    </row>
    <row r="70" spans="1:26" ht="12.75" customHeight="1">
      <c r="A70" s="4" t="s">
        <v>534</v>
      </c>
      <c r="B70" s="353" t="s">
        <v>535</v>
      </c>
      <c r="C70" s="354"/>
      <c r="D70" s="354"/>
      <c r="E70" s="354"/>
      <c r="F70" s="354"/>
      <c r="G70" s="354"/>
      <c r="H70" s="1"/>
      <c r="I70" s="1"/>
      <c r="J70" s="1"/>
      <c r="K70" s="1"/>
      <c r="L70" s="1"/>
      <c r="M70" s="1"/>
      <c r="N70" s="1"/>
      <c r="O70" s="1"/>
      <c r="P70" s="1"/>
      <c r="Q70" s="1"/>
      <c r="R70" s="1"/>
      <c r="S70" s="1"/>
      <c r="T70" s="1"/>
      <c r="U70" s="1"/>
      <c r="V70" s="1"/>
      <c r="W70" s="1"/>
      <c r="X70" s="1"/>
      <c r="Y70" s="1"/>
      <c r="Z70" s="1"/>
    </row>
    <row r="71" spans="1:26" ht="12.75" customHeight="1">
      <c r="A71" s="4"/>
      <c r="B71" s="360"/>
      <c r="C71" s="348"/>
      <c r="D71" s="348"/>
      <c r="E71" s="348"/>
      <c r="F71" s="348"/>
      <c r="G71" s="348"/>
      <c r="H71" s="1"/>
      <c r="I71" s="1"/>
      <c r="J71" s="1"/>
      <c r="K71" s="1"/>
      <c r="L71" s="1"/>
      <c r="M71" s="1"/>
      <c r="N71" s="1"/>
      <c r="O71" s="1"/>
      <c r="P71" s="1"/>
      <c r="Q71" s="1"/>
      <c r="R71" s="1"/>
      <c r="S71" s="1"/>
      <c r="T71" s="1"/>
      <c r="U71" s="1"/>
      <c r="V71" s="1"/>
      <c r="W71" s="1"/>
      <c r="X71" s="1"/>
      <c r="Y71" s="1"/>
      <c r="Z71" s="1"/>
    </row>
    <row r="72" spans="1:26" ht="12.75" customHeight="1">
      <c r="A72" s="4"/>
      <c r="B72" s="3"/>
      <c r="C72" s="3"/>
      <c r="D72" s="3"/>
      <c r="E72" s="3"/>
      <c r="F72" s="3"/>
      <c r="G72" s="3"/>
      <c r="H72" s="1"/>
      <c r="I72" s="1"/>
      <c r="J72" s="1"/>
      <c r="K72" s="1"/>
      <c r="L72" s="1"/>
      <c r="M72" s="1"/>
      <c r="N72" s="1"/>
      <c r="O72" s="1"/>
      <c r="P72" s="1"/>
      <c r="Q72" s="1"/>
      <c r="R72" s="1"/>
      <c r="S72" s="1"/>
      <c r="T72" s="1"/>
      <c r="U72" s="1"/>
      <c r="V72" s="1"/>
      <c r="W72" s="1"/>
      <c r="X72" s="1"/>
      <c r="Y72" s="1"/>
      <c r="Z72" s="1"/>
    </row>
    <row r="73" spans="1:26" ht="12.75" customHeight="1">
      <c r="A73" s="4"/>
      <c r="B73" s="59" t="s">
        <v>536</v>
      </c>
      <c r="C73" s="3"/>
      <c r="D73" s="3"/>
      <c r="E73" s="3"/>
      <c r="F73" s="3"/>
      <c r="G73" s="3"/>
      <c r="H73" s="1"/>
      <c r="I73" s="1"/>
      <c r="J73" s="1"/>
      <c r="K73" s="1"/>
      <c r="L73" s="1"/>
      <c r="M73" s="1"/>
      <c r="N73" s="1"/>
      <c r="O73" s="1"/>
      <c r="P73" s="1"/>
      <c r="Q73" s="1"/>
      <c r="R73" s="1"/>
      <c r="S73" s="1"/>
      <c r="T73" s="1"/>
      <c r="U73" s="1"/>
      <c r="V73" s="1"/>
      <c r="W73" s="1"/>
      <c r="X73" s="1"/>
      <c r="Y73" s="1"/>
      <c r="Z73" s="1"/>
    </row>
    <row r="74" spans="1:26" ht="12.75" customHeight="1">
      <c r="A74" s="4" t="s">
        <v>537</v>
      </c>
      <c r="B74" s="1" t="s">
        <v>538</v>
      </c>
      <c r="C74" s="1"/>
      <c r="D74" s="1"/>
      <c r="E74" s="1"/>
      <c r="F74" s="3"/>
      <c r="G74" s="3"/>
      <c r="H74" s="1"/>
      <c r="I74" s="1"/>
      <c r="J74" s="1"/>
      <c r="K74" s="1"/>
      <c r="L74" s="1"/>
      <c r="M74" s="1"/>
      <c r="N74" s="1"/>
      <c r="O74" s="1"/>
      <c r="P74" s="1"/>
      <c r="Q74" s="1"/>
      <c r="R74" s="1"/>
      <c r="S74" s="1"/>
      <c r="T74" s="1"/>
      <c r="U74" s="1"/>
      <c r="V74" s="1"/>
      <c r="W74" s="1"/>
      <c r="X74" s="1"/>
      <c r="Y74" s="1"/>
      <c r="Z74" s="1"/>
    </row>
    <row r="75" spans="1:26" ht="12.75" customHeight="1">
      <c r="A75" s="4"/>
      <c r="B75" s="1"/>
      <c r="C75" s="1"/>
      <c r="D75" s="1"/>
      <c r="E75" s="1"/>
      <c r="F75" s="3"/>
      <c r="G75" s="3"/>
      <c r="H75" s="1"/>
      <c r="I75" s="1"/>
      <c r="J75" s="1"/>
      <c r="K75" s="1"/>
      <c r="L75" s="1"/>
      <c r="M75" s="1"/>
      <c r="N75" s="1"/>
      <c r="O75" s="1"/>
      <c r="P75" s="1"/>
      <c r="Q75" s="1"/>
      <c r="R75" s="1"/>
      <c r="S75" s="1"/>
      <c r="T75" s="1"/>
      <c r="U75" s="1"/>
      <c r="V75" s="1"/>
      <c r="W75" s="1"/>
      <c r="X75" s="1"/>
      <c r="Y75" s="1"/>
      <c r="Z75" s="1"/>
    </row>
    <row r="76" spans="1:26" ht="12.75" customHeight="1">
      <c r="A76" s="4"/>
      <c r="B76" s="397"/>
      <c r="C76" s="354"/>
      <c r="D76" s="354"/>
      <c r="E76" s="61" t="s">
        <v>20</v>
      </c>
      <c r="F76" s="188" t="s">
        <v>21</v>
      </c>
      <c r="G76" s="3"/>
      <c r="H76" s="1"/>
      <c r="I76" s="1"/>
      <c r="J76" s="1"/>
      <c r="K76" s="1"/>
      <c r="L76" s="1"/>
      <c r="M76" s="1"/>
      <c r="N76" s="1"/>
      <c r="O76" s="1"/>
      <c r="P76" s="1"/>
      <c r="Q76" s="1"/>
      <c r="R76" s="1"/>
      <c r="S76" s="1"/>
      <c r="T76" s="1"/>
      <c r="U76" s="1"/>
      <c r="V76" s="1"/>
      <c r="W76" s="1"/>
      <c r="X76" s="1"/>
      <c r="Y76" s="1"/>
      <c r="Z76" s="1"/>
    </row>
    <row r="77" spans="1:26" ht="12.75" customHeight="1">
      <c r="A77" s="4"/>
      <c r="B77" s="404" t="s">
        <v>539</v>
      </c>
      <c r="C77" s="354"/>
      <c r="D77" s="370"/>
      <c r="E77" s="20" t="s">
        <v>19</v>
      </c>
      <c r="F77" s="12"/>
      <c r="G77" s="3"/>
      <c r="H77" s="1"/>
      <c r="I77" s="1"/>
      <c r="J77" s="1"/>
      <c r="K77" s="1"/>
      <c r="L77" s="1"/>
      <c r="M77" s="1"/>
      <c r="N77" s="1"/>
      <c r="O77" s="1"/>
      <c r="P77" s="1"/>
      <c r="Q77" s="1"/>
      <c r="R77" s="1"/>
      <c r="S77" s="1"/>
      <c r="T77" s="1"/>
      <c r="U77" s="1"/>
      <c r="V77" s="1"/>
      <c r="W77" s="1"/>
      <c r="X77" s="1"/>
      <c r="Y77" s="1"/>
      <c r="Z77" s="1"/>
    </row>
    <row r="78" spans="1:26" ht="12.75" customHeight="1">
      <c r="A78" s="4"/>
      <c r="B78" s="404" t="s">
        <v>540</v>
      </c>
      <c r="C78" s="354"/>
      <c r="D78" s="370"/>
      <c r="E78" s="20" t="s">
        <v>19</v>
      </c>
      <c r="F78" s="12"/>
      <c r="G78" s="3"/>
      <c r="H78" s="1"/>
      <c r="I78" s="1"/>
      <c r="J78" s="1"/>
      <c r="K78" s="1"/>
      <c r="L78" s="1"/>
      <c r="M78" s="1"/>
      <c r="N78" s="1"/>
      <c r="O78" s="1"/>
      <c r="P78" s="1"/>
      <c r="Q78" s="1"/>
      <c r="R78" s="1"/>
      <c r="S78" s="1"/>
      <c r="T78" s="1"/>
      <c r="U78" s="1"/>
      <c r="V78" s="1"/>
      <c r="W78" s="1"/>
      <c r="X78" s="1"/>
      <c r="Y78" s="1"/>
      <c r="Z78" s="1"/>
    </row>
    <row r="79" spans="1:26" ht="12.75" customHeight="1">
      <c r="A79" s="4"/>
      <c r="B79" s="404" t="s">
        <v>541</v>
      </c>
      <c r="C79" s="354"/>
      <c r="D79" s="370"/>
      <c r="E79" s="20" t="s">
        <v>19</v>
      </c>
      <c r="F79" s="12"/>
      <c r="G79" s="3"/>
      <c r="H79" s="1"/>
      <c r="I79" s="1"/>
      <c r="J79" s="1"/>
      <c r="K79" s="1"/>
      <c r="L79" s="1"/>
      <c r="M79" s="1"/>
      <c r="N79" s="1"/>
      <c r="O79" s="1"/>
      <c r="P79" s="1"/>
      <c r="Q79" s="1"/>
      <c r="R79" s="1"/>
      <c r="S79" s="1"/>
      <c r="T79" s="1"/>
      <c r="U79" s="1"/>
      <c r="V79" s="1"/>
      <c r="W79" s="1"/>
      <c r="X79" s="1"/>
      <c r="Y79" s="1"/>
      <c r="Z79" s="1"/>
    </row>
    <row r="80" spans="1:26" ht="12.75" customHeight="1">
      <c r="A80" s="4"/>
      <c r="B80" s="1"/>
      <c r="C80" s="1"/>
      <c r="D80" s="1"/>
      <c r="E80" s="1"/>
      <c r="F80" s="3"/>
      <c r="G80" s="3"/>
      <c r="H80" s="1"/>
      <c r="I80" s="1"/>
      <c r="J80" s="1"/>
      <c r="K80" s="1"/>
      <c r="L80" s="1"/>
      <c r="M80" s="1"/>
      <c r="N80" s="1"/>
      <c r="O80" s="1"/>
      <c r="P80" s="1"/>
      <c r="Q80" s="1"/>
      <c r="R80" s="1"/>
      <c r="S80" s="1"/>
      <c r="T80" s="1"/>
      <c r="U80" s="1"/>
      <c r="V80" s="1"/>
      <c r="W80" s="1"/>
      <c r="X80" s="1"/>
      <c r="Y80" s="1"/>
      <c r="Z80" s="1"/>
    </row>
    <row r="81" spans="1:26" ht="12.75" customHeight="1">
      <c r="A81" s="2"/>
      <c r="B81" s="397"/>
      <c r="C81" s="354"/>
      <c r="D81" s="354"/>
      <c r="E81" s="61" t="s">
        <v>350</v>
      </c>
      <c r="F81" s="188" t="s">
        <v>525</v>
      </c>
      <c r="G81" s="3"/>
      <c r="H81" s="1"/>
      <c r="I81" s="1"/>
      <c r="J81" s="1"/>
      <c r="K81" s="1"/>
      <c r="L81" s="1"/>
      <c r="M81" s="1"/>
      <c r="N81" s="1"/>
      <c r="O81" s="1"/>
      <c r="P81" s="1"/>
      <c r="Q81" s="1"/>
      <c r="R81" s="1"/>
      <c r="S81" s="1"/>
      <c r="T81" s="1"/>
      <c r="U81" s="1"/>
      <c r="V81" s="1"/>
      <c r="W81" s="1"/>
      <c r="X81" s="1"/>
      <c r="Y81" s="1"/>
      <c r="Z81" s="1"/>
    </row>
    <row r="82" spans="1:26" ht="12.75" customHeight="1">
      <c r="A82" s="4" t="s">
        <v>542</v>
      </c>
      <c r="B82" s="427" t="s">
        <v>543</v>
      </c>
      <c r="C82" s="354"/>
      <c r="D82" s="370"/>
      <c r="E82" s="289">
        <v>16</v>
      </c>
      <c r="F82" s="424" t="s">
        <v>1164</v>
      </c>
      <c r="G82" s="3"/>
      <c r="H82" s="1"/>
      <c r="I82" s="1"/>
      <c r="J82" s="1"/>
      <c r="K82" s="1"/>
      <c r="L82" s="1"/>
      <c r="M82" s="1"/>
      <c r="N82" s="1"/>
      <c r="O82" s="1"/>
      <c r="P82" s="1"/>
      <c r="Q82" s="1"/>
      <c r="R82" s="1"/>
      <c r="S82" s="1"/>
      <c r="T82" s="1"/>
      <c r="U82" s="1"/>
      <c r="V82" s="1"/>
      <c r="W82" s="1"/>
      <c r="X82" s="1"/>
      <c r="Y82" s="1"/>
      <c r="Z82" s="1"/>
    </row>
    <row r="83" spans="1:26" ht="12.75" customHeight="1">
      <c r="A83" s="4"/>
      <c r="B83" s="354"/>
      <c r="C83" s="354"/>
      <c r="D83" s="370"/>
      <c r="E83" s="290"/>
      <c r="F83" s="425"/>
      <c r="G83" s="3"/>
      <c r="H83" s="1"/>
      <c r="I83" s="1"/>
      <c r="J83" s="1"/>
      <c r="K83" s="1"/>
      <c r="L83" s="1"/>
      <c r="M83" s="1"/>
      <c r="N83" s="1"/>
      <c r="O83" s="1"/>
      <c r="P83" s="1"/>
      <c r="Q83" s="1"/>
      <c r="R83" s="1"/>
      <c r="S83" s="1"/>
      <c r="T83" s="1"/>
      <c r="U83" s="1"/>
      <c r="V83" s="1"/>
      <c r="W83" s="1"/>
      <c r="X83" s="1"/>
      <c r="Y83" s="1"/>
      <c r="Z83" s="1"/>
    </row>
    <row r="84" spans="1:26" ht="12.75" customHeight="1">
      <c r="A84" s="4"/>
      <c r="B84" s="354"/>
      <c r="C84" s="354"/>
      <c r="D84" s="370"/>
      <c r="E84" s="288"/>
      <c r="F84" s="426"/>
      <c r="G84" s="3"/>
      <c r="H84" s="1"/>
      <c r="I84" s="1"/>
      <c r="J84" s="1"/>
      <c r="K84" s="1"/>
      <c r="L84" s="1"/>
      <c r="M84" s="1"/>
      <c r="N84" s="1"/>
      <c r="O84" s="1"/>
      <c r="P84" s="1"/>
      <c r="Q84" s="1"/>
      <c r="R84" s="1"/>
      <c r="S84" s="1"/>
      <c r="T84" s="1"/>
      <c r="U84" s="1"/>
      <c r="V84" s="1"/>
      <c r="W84" s="1"/>
      <c r="X84" s="1"/>
      <c r="Y84" s="1"/>
      <c r="Z84" s="1"/>
    </row>
    <row r="85" spans="1:26" ht="12.75" customHeight="1">
      <c r="A85" s="4"/>
      <c r="B85" s="18"/>
      <c r="C85" s="18"/>
      <c r="D85" s="18"/>
      <c r="E85" s="1"/>
      <c r="F85" s="3"/>
      <c r="G85" s="3"/>
      <c r="H85" s="1"/>
      <c r="I85" s="1"/>
      <c r="J85" s="1"/>
      <c r="K85" s="1"/>
      <c r="L85" s="1"/>
      <c r="M85" s="1"/>
      <c r="N85" s="1"/>
      <c r="O85" s="1"/>
      <c r="P85" s="1"/>
      <c r="Q85" s="1"/>
      <c r="R85" s="1"/>
      <c r="S85" s="1"/>
      <c r="T85" s="1"/>
      <c r="U85" s="1"/>
      <c r="V85" s="1"/>
      <c r="W85" s="1"/>
      <c r="X85" s="1"/>
      <c r="Y85" s="1"/>
      <c r="Z85" s="1"/>
    </row>
    <row r="86" spans="1:26" ht="12.75" customHeight="1">
      <c r="A86" s="2"/>
      <c r="B86" s="397"/>
      <c r="C86" s="354"/>
      <c r="D86" s="354"/>
      <c r="E86" s="61" t="s">
        <v>350</v>
      </c>
      <c r="F86" s="188" t="s">
        <v>525</v>
      </c>
      <c r="G86" s="3"/>
      <c r="H86" s="1"/>
      <c r="I86" s="1"/>
      <c r="J86" s="1"/>
      <c r="K86" s="1"/>
      <c r="L86" s="1"/>
      <c r="M86" s="1"/>
      <c r="N86" s="1"/>
      <c r="O86" s="1"/>
      <c r="P86" s="1"/>
      <c r="Q86" s="1"/>
      <c r="R86" s="1"/>
      <c r="S86" s="1"/>
      <c r="T86" s="1"/>
      <c r="U86" s="1"/>
      <c r="V86" s="1"/>
      <c r="W86" s="1"/>
      <c r="X86" s="1"/>
      <c r="Y86" s="1"/>
      <c r="Z86" s="1"/>
    </row>
    <row r="87" spans="1:26" ht="12.75" customHeight="1">
      <c r="A87" s="4" t="s">
        <v>544</v>
      </c>
      <c r="B87" s="429" t="s">
        <v>545</v>
      </c>
      <c r="C87" s="354"/>
      <c r="D87" s="370"/>
      <c r="E87" s="372">
        <v>16</v>
      </c>
      <c r="F87" s="424" t="s">
        <v>1164</v>
      </c>
      <c r="G87" s="3"/>
      <c r="H87" s="1"/>
      <c r="I87" s="1"/>
      <c r="J87" s="1"/>
      <c r="K87" s="1"/>
      <c r="L87" s="1"/>
      <c r="M87" s="1"/>
      <c r="N87" s="1"/>
      <c r="O87" s="1"/>
      <c r="P87" s="1"/>
      <c r="Q87" s="1"/>
      <c r="R87" s="1"/>
      <c r="S87" s="1"/>
      <c r="T87" s="1"/>
      <c r="U87" s="1"/>
      <c r="V87" s="1"/>
      <c r="W87" s="1"/>
      <c r="X87" s="1"/>
      <c r="Y87" s="1"/>
      <c r="Z87" s="1"/>
    </row>
    <row r="88" spans="1:26" ht="12.75" customHeight="1">
      <c r="A88" s="4"/>
      <c r="B88" s="354"/>
      <c r="C88" s="354"/>
      <c r="D88" s="370"/>
      <c r="E88" s="430"/>
      <c r="F88" s="430"/>
      <c r="G88" s="3"/>
      <c r="H88" s="1"/>
      <c r="I88" s="1"/>
      <c r="J88" s="1"/>
      <c r="K88" s="1"/>
      <c r="L88" s="1"/>
      <c r="M88" s="1"/>
      <c r="N88" s="1"/>
      <c r="O88" s="1"/>
      <c r="P88" s="1"/>
      <c r="Q88" s="1"/>
      <c r="R88" s="1"/>
      <c r="S88" s="1"/>
      <c r="T88" s="1"/>
      <c r="U88" s="1"/>
      <c r="V88" s="1"/>
      <c r="W88" s="1"/>
      <c r="X88" s="1"/>
      <c r="Y88" s="1"/>
      <c r="Z88" s="1"/>
    </row>
    <row r="89" spans="1:26" ht="12.75" customHeight="1">
      <c r="A89" s="4"/>
      <c r="B89" s="354"/>
      <c r="C89" s="354"/>
      <c r="D89" s="370"/>
      <c r="E89" s="430"/>
      <c r="F89" s="430"/>
      <c r="G89" s="3"/>
      <c r="H89" s="1"/>
      <c r="I89" s="1"/>
      <c r="J89" s="1"/>
      <c r="K89" s="1"/>
      <c r="L89" s="1"/>
      <c r="M89" s="1"/>
      <c r="N89" s="1"/>
      <c r="O89" s="1"/>
      <c r="P89" s="1"/>
      <c r="Q89" s="1"/>
      <c r="R89" s="1"/>
      <c r="S89" s="1"/>
      <c r="T89" s="1"/>
      <c r="U89" s="1"/>
      <c r="V89" s="1"/>
      <c r="W89" s="1"/>
      <c r="X89" s="1"/>
      <c r="Y89" s="1"/>
      <c r="Z89" s="1"/>
    </row>
    <row r="90" spans="1:26" ht="12.75" customHeight="1">
      <c r="A90" s="4"/>
      <c r="B90" s="348"/>
      <c r="C90" s="348"/>
      <c r="D90" s="413"/>
      <c r="E90" s="373"/>
      <c r="F90" s="373"/>
      <c r="G90" s="3"/>
      <c r="H90" s="1"/>
      <c r="I90" s="1"/>
      <c r="J90" s="1"/>
      <c r="K90" s="1"/>
      <c r="L90" s="1"/>
      <c r="M90" s="1"/>
      <c r="N90" s="1"/>
      <c r="O90" s="1"/>
      <c r="P90" s="1"/>
      <c r="Q90" s="1"/>
      <c r="R90" s="1"/>
      <c r="S90" s="1"/>
      <c r="T90" s="1"/>
      <c r="U90" s="1"/>
      <c r="V90" s="1"/>
      <c r="W90" s="1"/>
      <c r="X90" s="1"/>
      <c r="Y90" s="1"/>
      <c r="Z90" s="1"/>
    </row>
    <row r="91" spans="1:26" ht="12.75" customHeight="1">
      <c r="A91" s="4"/>
      <c r="B91" s="189"/>
      <c r="C91" s="189"/>
      <c r="D91" s="189"/>
      <c r="E91" s="1"/>
      <c r="F91" s="3"/>
      <c r="G91" s="3"/>
      <c r="H91" s="1"/>
      <c r="I91" s="1"/>
      <c r="J91" s="1"/>
      <c r="K91" s="1"/>
      <c r="L91" s="1"/>
      <c r="M91" s="1"/>
      <c r="N91" s="1"/>
      <c r="O91" s="1"/>
      <c r="P91" s="1"/>
      <c r="Q91" s="1"/>
      <c r="R91" s="1"/>
      <c r="S91" s="1"/>
      <c r="T91" s="1"/>
      <c r="U91" s="1"/>
      <c r="V91" s="1"/>
      <c r="W91" s="1"/>
      <c r="X91" s="1"/>
      <c r="Y91" s="1"/>
      <c r="Z91" s="1"/>
    </row>
    <row r="92" spans="1:26" ht="12.75" customHeight="1">
      <c r="A92" s="4"/>
      <c r="B92" s="397"/>
      <c r="C92" s="354"/>
      <c r="D92" s="354"/>
      <c r="E92" s="61" t="s">
        <v>20</v>
      </c>
      <c r="F92" s="188" t="s">
        <v>21</v>
      </c>
      <c r="G92" s="3"/>
      <c r="H92" s="1"/>
      <c r="I92" s="1"/>
      <c r="J92" s="1"/>
      <c r="K92" s="1"/>
      <c r="L92" s="1"/>
      <c r="M92" s="1"/>
      <c r="N92" s="1"/>
      <c r="O92" s="1"/>
      <c r="P92" s="1"/>
      <c r="Q92" s="1"/>
      <c r="R92" s="1"/>
      <c r="S92" s="1"/>
      <c r="T92" s="1"/>
      <c r="U92" s="1"/>
      <c r="V92" s="1"/>
      <c r="W92" s="1"/>
      <c r="X92" s="1"/>
      <c r="Y92" s="1"/>
      <c r="Z92" s="1"/>
    </row>
    <row r="93" spans="1:26" ht="12.75" customHeight="1">
      <c r="A93" s="4" t="s">
        <v>546</v>
      </c>
      <c r="B93" s="428" t="s">
        <v>547</v>
      </c>
      <c r="C93" s="354"/>
      <c r="D93" s="370"/>
      <c r="E93" s="372" t="s">
        <v>19</v>
      </c>
      <c r="F93" s="424"/>
      <c r="G93" s="3"/>
      <c r="H93" s="1"/>
      <c r="I93" s="1"/>
      <c r="J93" s="1"/>
      <c r="K93" s="1"/>
      <c r="L93" s="1"/>
      <c r="M93" s="1"/>
      <c r="N93" s="1"/>
      <c r="O93" s="1"/>
      <c r="P93" s="1"/>
      <c r="Q93" s="1"/>
      <c r="R93" s="1"/>
      <c r="S93" s="1"/>
      <c r="T93" s="1"/>
      <c r="U93" s="1"/>
      <c r="V93" s="1"/>
      <c r="W93" s="1"/>
      <c r="X93" s="1"/>
      <c r="Y93" s="1"/>
      <c r="Z93" s="1"/>
    </row>
    <row r="94" spans="1:26" ht="12.75" customHeight="1">
      <c r="A94" s="4"/>
      <c r="B94" s="348"/>
      <c r="C94" s="348"/>
      <c r="D94" s="413"/>
      <c r="E94" s="373"/>
      <c r="F94" s="373"/>
      <c r="G94" s="3"/>
      <c r="H94" s="1"/>
      <c r="I94" s="1"/>
      <c r="J94" s="1"/>
      <c r="K94" s="1"/>
      <c r="L94" s="1"/>
      <c r="M94" s="1"/>
      <c r="N94" s="1"/>
      <c r="O94" s="1"/>
      <c r="P94" s="1"/>
      <c r="Q94" s="1"/>
      <c r="R94" s="1"/>
      <c r="S94" s="1"/>
      <c r="T94" s="1"/>
      <c r="U94" s="1"/>
      <c r="V94" s="1"/>
      <c r="W94" s="1"/>
      <c r="X94" s="1"/>
      <c r="Y94" s="1"/>
      <c r="Z94" s="1"/>
    </row>
    <row r="95" spans="1:26" ht="12.75" customHeight="1">
      <c r="A95" s="4"/>
      <c r="B95" s="18"/>
      <c r="C95" s="18"/>
      <c r="D95" s="18"/>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416" t="s">
        <v>1165</v>
      </c>
      <c r="C96" s="354"/>
      <c r="D96" s="354"/>
      <c r="E96" s="354"/>
      <c r="F96" s="354"/>
      <c r="G96" s="354"/>
      <c r="H96" s="354"/>
      <c r="I96" s="354"/>
      <c r="J96" s="354"/>
      <c r="K96" s="354"/>
      <c r="L96" s="354"/>
      <c r="M96" s="1"/>
      <c r="N96" s="1"/>
      <c r="O96" s="1"/>
      <c r="P96" s="1"/>
      <c r="Q96" s="1"/>
      <c r="R96" s="1"/>
      <c r="S96" s="1"/>
      <c r="T96" s="1"/>
      <c r="U96" s="1"/>
      <c r="V96" s="1"/>
      <c r="W96" s="1"/>
      <c r="X96" s="1"/>
      <c r="Y96" s="1"/>
      <c r="Z96" s="1"/>
    </row>
    <row r="97" spans="1:26" ht="12.75" customHeight="1">
      <c r="A97" s="4"/>
      <c r="B97" s="291"/>
      <c r="C97" s="291"/>
      <c r="D97" s="291"/>
      <c r="E97" s="291"/>
      <c r="F97" s="291"/>
      <c r="G97" s="3"/>
      <c r="H97" s="1"/>
      <c r="I97" s="1"/>
      <c r="J97" s="1"/>
      <c r="K97" s="1"/>
      <c r="L97" s="1"/>
      <c r="M97" s="1"/>
      <c r="N97" s="1"/>
      <c r="O97" s="1"/>
      <c r="P97" s="1"/>
      <c r="Q97" s="1"/>
      <c r="R97" s="1"/>
      <c r="S97" s="1"/>
      <c r="T97" s="1"/>
      <c r="U97" s="1"/>
      <c r="V97" s="1"/>
      <c r="W97" s="1"/>
      <c r="X97" s="1"/>
      <c r="Y97" s="1"/>
      <c r="Z97" s="1"/>
    </row>
    <row r="98" spans="1:26" ht="12.75" customHeight="1">
      <c r="A98" s="4"/>
      <c r="B98" s="190"/>
      <c r="C98" s="190"/>
      <c r="D98" s="190"/>
      <c r="E98" s="190"/>
      <c r="F98" s="190"/>
      <c r="G98" s="3"/>
      <c r="H98" s="1"/>
      <c r="I98" s="1"/>
      <c r="J98" s="1"/>
      <c r="K98" s="1"/>
      <c r="L98" s="1"/>
      <c r="M98" s="1"/>
      <c r="N98" s="1"/>
      <c r="O98" s="1"/>
      <c r="P98" s="1"/>
      <c r="Q98" s="1"/>
      <c r="R98" s="1"/>
      <c r="S98" s="1"/>
      <c r="T98" s="1"/>
      <c r="U98" s="1"/>
      <c r="V98" s="1"/>
      <c r="W98" s="1"/>
      <c r="X98" s="1"/>
      <c r="Y98" s="1"/>
      <c r="Z98" s="1"/>
    </row>
    <row r="99" spans="1:26" ht="12.75" customHeight="1">
      <c r="A99" s="4" t="s">
        <v>548</v>
      </c>
      <c r="B99" s="416" t="s">
        <v>549</v>
      </c>
      <c r="C99" s="354"/>
      <c r="D99" s="354"/>
      <c r="E99" s="354"/>
      <c r="F99" s="354"/>
      <c r="G99" s="3"/>
      <c r="H99" s="1"/>
      <c r="I99" s="1"/>
      <c r="J99" s="1"/>
      <c r="K99" s="1"/>
      <c r="L99" s="1"/>
      <c r="M99" s="1"/>
      <c r="N99" s="1"/>
      <c r="O99" s="1"/>
      <c r="P99" s="1"/>
      <c r="Q99" s="1"/>
      <c r="R99" s="1"/>
      <c r="S99" s="1"/>
      <c r="T99" s="1"/>
      <c r="U99" s="1"/>
      <c r="V99" s="1"/>
      <c r="W99" s="1"/>
      <c r="X99" s="1"/>
      <c r="Y99" s="1"/>
      <c r="Z99" s="1"/>
    </row>
    <row r="100" spans="1:26" ht="12.75" customHeight="1">
      <c r="A100" s="4"/>
      <c r="B100" s="347"/>
      <c r="C100" s="348"/>
      <c r="D100" s="348"/>
      <c r="E100" s="348"/>
      <c r="F100" s="348"/>
      <c r="G100" s="3"/>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7">
    <mergeCell ref="B86:D86"/>
    <mergeCell ref="B87:D90"/>
    <mergeCell ref="E87:E90"/>
    <mergeCell ref="F87:F90"/>
    <mergeCell ref="B92:D92"/>
    <mergeCell ref="B93:D94"/>
    <mergeCell ref="B99:F99"/>
    <mergeCell ref="B100:F100"/>
    <mergeCell ref="E93:E94"/>
    <mergeCell ref="F93:F94"/>
    <mergeCell ref="B96:L96"/>
    <mergeCell ref="B66:D66"/>
    <mergeCell ref="B70:G70"/>
    <mergeCell ref="B71:G71"/>
    <mergeCell ref="F82:F84"/>
    <mergeCell ref="B68:D68"/>
    <mergeCell ref="B76:D76"/>
    <mergeCell ref="B77:D77"/>
    <mergeCell ref="B78:D78"/>
    <mergeCell ref="B79:D79"/>
    <mergeCell ref="B81:D81"/>
    <mergeCell ref="B82:D84"/>
    <mergeCell ref="B58:C58"/>
    <mergeCell ref="B60:D60"/>
    <mergeCell ref="B61:D61"/>
    <mergeCell ref="B63:D63"/>
    <mergeCell ref="B64:D64"/>
    <mergeCell ref="B51:D51"/>
    <mergeCell ref="B52:D52"/>
    <mergeCell ref="B54:G54"/>
    <mergeCell ref="B55:G55"/>
    <mergeCell ref="B57:C57"/>
    <mergeCell ref="B35:D35"/>
    <mergeCell ref="B39:F39"/>
    <mergeCell ref="B40:G40"/>
    <mergeCell ref="B42:G42"/>
    <mergeCell ref="B37:D37"/>
    <mergeCell ref="B15:D15"/>
    <mergeCell ref="B21:D21"/>
    <mergeCell ref="B22:D22"/>
    <mergeCell ref="B23:D23"/>
    <mergeCell ref="B25:E25"/>
    <mergeCell ref="A1:G1"/>
    <mergeCell ref="B4:D4"/>
    <mergeCell ref="B5:D5"/>
    <mergeCell ref="B6:D6"/>
    <mergeCell ref="B8:G8"/>
  </mergeCells>
  <pageMargins left="0.75" right="0.75" top="1" bottom="1" header="0" footer="0"/>
  <pageSetup scale="75" orientation="portrait"/>
  <headerFooter>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C1"/>
    </sheetView>
  </sheetViews>
  <sheetFormatPr defaultColWidth="14.44140625" defaultRowHeight="15" customHeight="1"/>
  <cols>
    <col min="1" max="1" width="4.44140625" customWidth="1"/>
    <col min="2" max="2" width="66.33203125" customWidth="1"/>
    <col min="3" max="3" width="12.6640625" customWidth="1"/>
    <col min="4" max="4" width="9.33203125" customWidth="1"/>
    <col min="5" max="6" width="8.6640625" hidden="1" customWidth="1"/>
    <col min="7" max="26" width="8.6640625" customWidth="1"/>
  </cols>
  <sheetData>
    <row r="1" spans="1:26" ht="12.75" customHeight="1">
      <c r="A1" s="350" t="s">
        <v>550</v>
      </c>
      <c r="B1" s="351"/>
      <c r="C1" s="352"/>
      <c r="D1" s="1"/>
      <c r="E1" s="1"/>
      <c r="F1" s="1"/>
      <c r="G1" s="1"/>
      <c r="H1" s="1"/>
      <c r="I1" s="1"/>
      <c r="J1" s="1"/>
      <c r="K1" s="1"/>
      <c r="L1" s="1"/>
      <c r="M1" s="1"/>
      <c r="N1" s="1"/>
      <c r="O1" s="1"/>
      <c r="P1" s="1"/>
      <c r="Q1" s="1"/>
      <c r="R1" s="1"/>
      <c r="S1" s="1"/>
      <c r="T1" s="1"/>
      <c r="U1" s="1"/>
      <c r="V1" s="1"/>
      <c r="W1" s="1"/>
      <c r="X1" s="1"/>
      <c r="Y1" s="1"/>
      <c r="Z1" s="1"/>
    </row>
    <row r="2" spans="1:26" ht="12.75" customHeight="1">
      <c r="A2" s="191"/>
      <c r="B2" s="191"/>
      <c r="C2" s="191"/>
      <c r="D2" s="1"/>
      <c r="E2" s="1"/>
      <c r="F2" s="1"/>
      <c r="G2" s="1"/>
      <c r="H2" s="1"/>
      <c r="I2" s="1"/>
      <c r="J2" s="1"/>
      <c r="K2" s="1"/>
      <c r="L2" s="1"/>
      <c r="M2" s="1"/>
      <c r="N2" s="1"/>
      <c r="O2" s="1"/>
      <c r="P2" s="1"/>
      <c r="Q2" s="1"/>
      <c r="R2" s="1"/>
      <c r="S2" s="1"/>
      <c r="T2" s="1"/>
      <c r="U2" s="1"/>
      <c r="V2" s="1"/>
      <c r="W2" s="1"/>
      <c r="X2" s="1"/>
      <c r="Y2" s="1"/>
      <c r="Z2" s="1"/>
    </row>
    <row r="3" spans="1:26" ht="28.5" customHeight="1">
      <c r="A3" s="4" t="s">
        <v>551</v>
      </c>
      <c r="B3" s="363" t="s">
        <v>552</v>
      </c>
      <c r="C3" s="354"/>
      <c r="D3" s="1"/>
      <c r="E3" s="1"/>
      <c r="F3" s="1"/>
      <c r="G3" s="1"/>
      <c r="H3" s="1"/>
      <c r="I3" s="1"/>
      <c r="J3" s="1"/>
      <c r="K3" s="1"/>
      <c r="L3" s="1"/>
      <c r="M3" s="1"/>
      <c r="N3" s="1"/>
      <c r="O3" s="1"/>
      <c r="P3" s="1"/>
      <c r="Q3" s="1"/>
      <c r="R3" s="1"/>
      <c r="S3" s="1"/>
      <c r="T3" s="1"/>
      <c r="U3" s="1"/>
      <c r="V3" s="1"/>
      <c r="W3" s="1"/>
      <c r="X3" s="1"/>
      <c r="Y3" s="1"/>
      <c r="Z3" s="1"/>
    </row>
    <row r="4" spans="1:26" ht="13.5" customHeight="1">
      <c r="A4" s="4"/>
      <c r="B4" s="19"/>
      <c r="C4" s="32"/>
      <c r="D4" s="1"/>
      <c r="E4" s="1"/>
      <c r="F4" s="1"/>
      <c r="G4" s="1"/>
      <c r="H4" s="1"/>
      <c r="I4" s="1"/>
      <c r="J4" s="1"/>
      <c r="K4" s="1"/>
      <c r="L4" s="1"/>
      <c r="M4" s="1"/>
      <c r="N4" s="1"/>
      <c r="O4" s="1"/>
      <c r="P4" s="1"/>
      <c r="Q4" s="1"/>
      <c r="R4" s="1"/>
      <c r="S4" s="1"/>
      <c r="T4" s="1"/>
      <c r="U4" s="1"/>
      <c r="V4" s="1"/>
      <c r="W4" s="1"/>
      <c r="X4" s="1"/>
      <c r="Y4" s="1"/>
      <c r="Z4" s="1"/>
    </row>
    <row r="5" spans="1:26" ht="12.75" customHeight="1">
      <c r="A5" s="192" t="s">
        <v>19</v>
      </c>
      <c r="B5" s="21" t="s">
        <v>553</v>
      </c>
      <c r="C5" s="193"/>
      <c r="D5" s="1"/>
      <c r="E5" s="1"/>
      <c r="F5" s="1"/>
      <c r="G5" s="1"/>
      <c r="H5" s="1"/>
      <c r="I5" s="1"/>
      <c r="J5" s="1"/>
      <c r="K5" s="1"/>
      <c r="L5" s="1"/>
      <c r="M5" s="1"/>
      <c r="N5" s="1"/>
      <c r="O5" s="1"/>
      <c r="P5" s="1"/>
      <c r="Q5" s="1"/>
      <c r="R5" s="1"/>
      <c r="S5" s="1"/>
      <c r="T5" s="1"/>
      <c r="U5" s="1"/>
      <c r="V5" s="1"/>
      <c r="W5" s="1"/>
      <c r="X5" s="1"/>
      <c r="Y5" s="1"/>
      <c r="Z5" s="1"/>
    </row>
    <row r="6" spans="1:26" ht="12.75" customHeight="1">
      <c r="A6" s="20"/>
      <c r="B6" s="21" t="s">
        <v>554</v>
      </c>
      <c r="C6" s="193"/>
      <c r="D6" s="1"/>
      <c r="E6" s="1"/>
      <c r="F6" s="1"/>
      <c r="G6" s="1"/>
      <c r="H6" s="1"/>
      <c r="I6" s="1"/>
      <c r="J6" s="1"/>
      <c r="K6" s="1"/>
      <c r="L6" s="1"/>
      <c r="M6" s="1"/>
      <c r="N6" s="1"/>
      <c r="O6" s="1"/>
      <c r="P6" s="1"/>
      <c r="Q6" s="1"/>
      <c r="R6" s="1"/>
      <c r="S6" s="1"/>
      <c r="T6" s="1"/>
      <c r="U6" s="1"/>
      <c r="V6" s="1"/>
      <c r="W6" s="1"/>
      <c r="X6" s="1"/>
      <c r="Y6" s="1"/>
      <c r="Z6" s="1"/>
    </row>
    <row r="7" spans="1:26" ht="12.75" customHeight="1">
      <c r="A7" s="192" t="s">
        <v>19</v>
      </c>
      <c r="B7" s="21" t="s">
        <v>555</v>
      </c>
      <c r="C7" s="193"/>
      <c r="D7" s="1"/>
      <c r="E7" s="1"/>
      <c r="F7" s="1"/>
      <c r="G7" s="1"/>
      <c r="H7" s="1"/>
      <c r="I7" s="1"/>
      <c r="J7" s="1"/>
      <c r="K7" s="1"/>
      <c r="L7" s="1"/>
      <c r="M7" s="1"/>
      <c r="N7" s="1"/>
      <c r="O7" s="1"/>
      <c r="P7" s="1"/>
      <c r="Q7" s="1"/>
      <c r="R7" s="1"/>
      <c r="S7" s="1"/>
      <c r="T7" s="1"/>
      <c r="U7" s="1"/>
      <c r="V7" s="1"/>
      <c r="W7" s="1"/>
      <c r="X7" s="1"/>
      <c r="Y7" s="1"/>
      <c r="Z7" s="1"/>
    </row>
    <row r="8" spans="1:26" ht="12.75" customHeight="1">
      <c r="A8" s="192" t="s">
        <v>19</v>
      </c>
      <c r="B8" s="21" t="s">
        <v>556</v>
      </c>
      <c r="C8" s="193"/>
      <c r="D8" s="1"/>
      <c r="E8" s="1"/>
      <c r="F8" s="1"/>
      <c r="G8" s="1"/>
      <c r="H8" s="1"/>
      <c r="I8" s="1"/>
      <c r="J8" s="1"/>
      <c r="K8" s="1"/>
      <c r="L8" s="1"/>
      <c r="M8" s="1"/>
      <c r="N8" s="1"/>
      <c r="O8" s="1"/>
      <c r="P8" s="1"/>
      <c r="Q8" s="1"/>
      <c r="R8" s="1"/>
      <c r="S8" s="1"/>
      <c r="T8" s="1"/>
      <c r="U8" s="1"/>
      <c r="V8" s="1"/>
      <c r="W8" s="1"/>
      <c r="X8" s="1"/>
      <c r="Y8" s="1"/>
      <c r="Z8" s="1"/>
    </row>
    <row r="9" spans="1:26" ht="12.75" customHeight="1">
      <c r="A9" s="192" t="s">
        <v>19</v>
      </c>
      <c r="B9" s="21" t="s">
        <v>557</v>
      </c>
      <c r="C9" s="193"/>
      <c r="D9" s="1"/>
      <c r="E9" s="1"/>
      <c r="F9" s="1"/>
      <c r="G9" s="1"/>
      <c r="H9" s="1"/>
      <c r="I9" s="1"/>
      <c r="J9" s="1"/>
      <c r="K9" s="1"/>
      <c r="L9" s="1"/>
      <c r="M9" s="1"/>
      <c r="N9" s="1"/>
      <c r="O9" s="1"/>
      <c r="P9" s="1"/>
      <c r="Q9" s="1"/>
      <c r="R9" s="1"/>
      <c r="S9" s="1"/>
      <c r="T9" s="1"/>
      <c r="U9" s="1"/>
      <c r="V9" s="1"/>
      <c r="W9" s="1"/>
      <c r="X9" s="1"/>
      <c r="Y9" s="1"/>
      <c r="Z9" s="1"/>
    </row>
    <row r="10" spans="1:26" ht="12.75" customHeight="1">
      <c r="A10" s="20"/>
      <c r="B10" s="21" t="s">
        <v>558</v>
      </c>
      <c r="C10" s="193"/>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0"/>
      <c r="B11" s="21" t="s">
        <v>559</v>
      </c>
      <c r="C11" s="193"/>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0"/>
      <c r="B12" s="21" t="s">
        <v>560</v>
      </c>
      <c r="C12" s="193"/>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0"/>
      <c r="B13" s="21" t="s">
        <v>561</v>
      </c>
      <c r="C13" s="193"/>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2" t="s">
        <v>19</v>
      </c>
      <c r="B14" s="21" t="s">
        <v>562</v>
      </c>
      <c r="C14" s="193"/>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2" t="s">
        <v>19</v>
      </c>
      <c r="B15" s="21" t="s">
        <v>563</v>
      </c>
      <c r="C15" s="193"/>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2" t="s">
        <v>19</v>
      </c>
      <c r="B16" s="21" t="s">
        <v>564</v>
      </c>
      <c r="C16" s="193"/>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0"/>
      <c r="B17" s="21" t="s">
        <v>565</v>
      </c>
      <c r="C17" s="193"/>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2" t="s">
        <v>19</v>
      </c>
      <c r="B18" s="21" t="s">
        <v>566</v>
      </c>
      <c r="C18" s="193"/>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2" t="s">
        <v>19</v>
      </c>
      <c r="B19" s="21" t="s">
        <v>567</v>
      </c>
      <c r="C19" s="193"/>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2" t="s">
        <v>19</v>
      </c>
      <c r="B20" s="21" t="s">
        <v>568</v>
      </c>
      <c r="C20" s="193"/>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0"/>
      <c r="B21" s="21" t="s">
        <v>569</v>
      </c>
      <c r="C21" s="193"/>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0"/>
      <c r="B22" s="21" t="s">
        <v>570</v>
      </c>
      <c r="C22" s="193"/>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
      <c r="B23" s="347"/>
      <c r="C23" s="34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4" t="s">
        <v>571</v>
      </c>
      <c r="B25" s="5" t="s">
        <v>572</v>
      </c>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24.75" customHeight="1">
      <c r="A27" s="78" t="s">
        <v>573</v>
      </c>
      <c r="B27" s="87" t="s">
        <v>574</v>
      </c>
      <c r="C27" s="87"/>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94" t="s">
        <v>19</v>
      </c>
      <c r="B28" s="21" t="s">
        <v>575</v>
      </c>
      <c r="C28" s="19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2"/>
      <c r="B29" s="21" t="s">
        <v>576</v>
      </c>
      <c r="C29" s="193"/>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94" t="s">
        <v>19</v>
      </c>
      <c r="B30" s="21" t="s">
        <v>577</v>
      </c>
      <c r="C30" s="193"/>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94" t="s">
        <v>19</v>
      </c>
      <c r="B31" s="21" t="s">
        <v>578</v>
      </c>
      <c r="C31" s="193"/>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2"/>
      <c r="B32" s="21" t="s">
        <v>250</v>
      </c>
      <c r="C32" s="193"/>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94" t="s">
        <v>19</v>
      </c>
      <c r="B33" s="21" t="s">
        <v>579</v>
      </c>
      <c r="C33" s="193"/>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2"/>
      <c r="B34" s="21" t="s">
        <v>245</v>
      </c>
      <c r="C34" s="193"/>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94" t="s">
        <v>19</v>
      </c>
      <c r="B35" s="21" t="s">
        <v>580</v>
      </c>
      <c r="C35" s="193"/>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94" t="s">
        <v>19</v>
      </c>
      <c r="B36" s="21" t="s">
        <v>581</v>
      </c>
      <c r="C36" s="193"/>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94" t="s">
        <v>19</v>
      </c>
      <c r="B37" s="21" t="s">
        <v>582</v>
      </c>
      <c r="C37" s="193"/>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2"/>
      <c r="B38" s="21" t="s">
        <v>64</v>
      </c>
      <c r="C38" s="193"/>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
      <c r="B39" s="431"/>
      <c r="C39" s="34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195"/>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C1"/>
    <mergeCell ref="B3:C3"/>
    <mergeCell ref="B23:C23"/>
    <mergeCell ref="B39:C39"/>
  </mergeCells>
  <pageMargins left="0.75" right="0.75" top="1" bottom="1" header="0" footer="0"/>
  <pageSetup scale="75" orientation="portrait"/>
  <headerFooter>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5" zoomScale="85" zoomScaleNormal="85" workbookViewId="0">
      <selection activeCell="L9" sqref="L9"/>
    </sheetView>
  </sheetViews>
  <sheetFormatPr defaultColWidth="14.44140625" defaultRowHeight="15" customHeight="1"/>
  <cols>
    <col min="1" max="1" width="3.6640625" customWidth="1"/>
    <col min="2" max="2" width="27" customWidth="1"/>
    <col min="3" max="3" width="4.6640625" customWidth="1"/>
    <col min="4" max="4" width="10.6640625" customWidth="1"/>
    <col min="5" max="6" width="16.6640625" customWidth="1"/>
    <col min="7" max="7" width="9.33203125" customWidth="1"/>
    <col min="8" max="8" width="0.6640625" customWidth="1"/>
    <col min="9" max="26" width="8.6640625" customWidth="1"/>
  </cols>
  <sheetData>
    <row r="1" spans="1:26" ht="12.75" customHeight="1">
      <c r="A1" s="350" t="s">
        <v>583</v>
      </c>
      <c r="B1" s="351"/>
      <c r="C1" s="351"/>
      <c r="D1" s="351"/>
      <c r="E1" s="351"/>
      <c r="F1" s="352"/>
      <c r="G1" s="1"/>
      <c r="H1" s="1"/>
      <c r="I1" s="1"/>
      <c r="J1" s="1"/>
      <c r="K1" s="1"/>
      <c r="L1" s="1"/>
      <c r="M1" s="1"/>
      <c r="N1" s="1"/>
      <c r="O1" s="1"/>
      <c r="P1" s="1"/>
      <c r="Q1" s="1"/>
      <c r="R1" s="1"/>
      <c r="S1" s="1"/>
      <c r="T1" s="1"/>
      <c r="U1" s="1"/>
      <c r="V1" s="1"/>
      <c r="W1" s="1"/>
      <c r="X1" s="1"/>
      <c r="Y1" s="1"/>
      <c r="Z1" s="1"/>
    </row>
    <row r="2" spans="1:26" ht="8.25" customHeight="1">
      <c r="A2" s="2"/>
      <c r="B2" s="1"/>
      <c r="C2" s="1"/>
      <c r="D2" s="1"/>
      <c r="E2" s="1"/>
      <c r="F2" s="1"/>
      <c r="G2" s="1"/>
      <c r="H2" s="1"/>
      <c r="I2" s="1"/>
      <c r="J2" s="1"/>
      <c r="K2" s="1"/>
      <c r="L2" s="1"/>
      <c r="M2" s="1"/>
      <c r="N2" s="1"/>
      <c r="O2" s="1"/>
      <c r="P2" s="1"/>
      <c r="Q2" s="1"/>
      <c r="R2" s="1"/>
      <c r="S2" s="1"/>
      <c r="T2" s="1"/>
      <c r="U2" s="1"/>
      <c r="V2" s="1"/>
      <c r="W2" s="1"/>
      <c r="X2" s="1"/>
      <c r="Y2" s="1"/>
      <c r="Z2" s="1"/>
    </row>
    <row r="3" spans="1:26" ht="28.5" customHeight="1">
      <c r="A3" s="4" t="s">
        <v>584</v>
      </c>
      <c r="B3" s="432" t="s">
        <v>585</v>
      </c>
      <c r="C3" s="348"/>
      <c r="D3" s="348"/>
      <c r="E3" s="348"/>
      <c r="F3" s="348"/>
      <c r="G3" s="1"/>
      <c r="H3" s="1"/>
      <c r="I3" s="1"/>
      <c r="J3" s="1"/>
      <c r="K3" s="1"/>
      <c r="L3" s="1"/>
      <c r="M3" s="1"/>
      <c r="N3" s="1"/>
      <c r="O3" s="1"/>
      <c r="P3" s="1"/>
      <c r="Q3" s="1"/>
      <c r="R3" s="1"/>
      <c r="S3" s="1"/>
      <c r="T3" s="1"/>
      <c r="U3" s="1"/>
      <c r="V3" s="1"/>
      <c r="W3" s="1"/>
      <c r="X3" s="1"/>
      <c r="Y3" s="1"/>
      <c r="Z3" s="1"/>
    </row>
    <row r="4" spans="1:26" ht="37.5" customHeight="1">
      <c r="A4" s="4"/>
      <c r="B4" s="433"/>
      <c r="C4" s="357"/>
      <c r="D4" s="358"/>
      <c r="E4" s="196" t="s">
        <v>586</v>
      </c>
      <c r="F4" s="197" t="s">
        <v>88</v>
      </c>
      <c r="G4" s="1"/>
      <c r="H4" s="1"/>
      <c r="I4" s="1"/>
      <c r="J4" s="1"/>
      <c r="K4" s="1"/>
      <c r="L4" s="1"/>
      <c r="M4" s="1"/>
      <c r="N4" s="1"/>
      <c r="O4" s="1"/>
      <c r="P4" s="1"/>
      <c r="Q4" s="1"/>
      <c r="R4" s="1"/>
      <c r="S4" s="1"/>
      <c r="T4" s="1"/>
      <c r="U4" s="1"/>
      <c r="V4" s="1"/>
      <c r="W4" s="1"/>
      <c r="X4" s="1"/>
      <c r="Y4" s="1"/>
      <c r="Z4" s="1"/>
    </row>
    <row r="5" spans="1:26" ht="39.75" customHeight="1">
      <c r="A5" s="4"/>
      <c r="B5" s="359" t="s">
        <v>587</v>
      </c>
      <c r="C5" s="357"/>
      <c r="D5" s="358"/>
      <c r="E5" s="135">
        <v>0.68</v>
      </c>
      <c r="F5" s="198">
        <v>0.67</v>
      </c>
      <c r="G5" s="1"/>
      <c r="H5" s="1"/>
      <c r="I5" s="1"/>
      <c r="J5" s="1"/>
      <c r="K5" s="1"/>
      <c r="L5" s="1"/>
      <c r="M5" s="1"/>
      <c r="N5" s="1"/>
      <c r="O5" s="1"/>
      <c r="P5" s="1"/>
      <c r="Q5" s="1"/>
      <c r="R5" s="1"/>
      <c r="S5" s="1"/>
      <c r="T5" s="1"/>
      <c r="U5" s="1"/>
      <c r="V5" s="1"/>
      <c r="W5" s="1"/>
      <c r="X5" s="1"/>
      <c r="Y5" s="1"/>
      <c r="Z5" s="1"/>
    </row>
    <row r="6" spans="1:26" ht="12.75" customHeight="1">
      <c r="A6" s="4"/>
      <c r="B6" s="359" t="s">
        <v>588</v>
      </c>
      <c r="C6" s="357"/>
      <c r="D6" s="358"/>
      <c r="E6" s="199">
        <v>0</v>
      </c>
      <c r="F6" s="199">
        <v>0.1</v>
      </c>
      <c r="G6" s="1"/>
      <c r="H6" s="1"/>
      <c r="I6" s="1"/>
      <c r="J6" s="1"/>
      <c r="K6" s="1"/>
      <c r="L6" s="1"/>
      <c r="M6" s="1"/>
      <c r="N6" s="1"/>
      <c r="O6" s="1"/>
      <c r="P6" s="1"/>
      <c r="Q6" s="1"/>
      <c r="R6" s="1"/>
      <c r="S6" s="1"/>
      <c r="T6" s="1"/>
      <c r="U6" s="1"/>
      <c r="V6" s="1"/>
      <c r="W6" s="1"/>
      <c r="X6" s="1"/>
      <c r="Y6" s="1"/>
      <c r="Z6" s="1"/>
    </row>
    <row r="7" spans="1:26" ht="12.75" customHeight="1">
      <c r="A7" s="4"/>
      <c r="B7" s="359" t="s">
        <v>589</v>
      </c>
      <c r="C7" s="357"/>
      <c r="D7" s="358"/>
      <c r="E7" s="199">
        <v>0</v>
      </c>
      <c r="F7" s="199">
        <v>0.06</v>
      </c>
      <c r="G7" s="1"/>
      <c r="H7" s="1"/>
      <c r="I7" s="1"/>
      <c r="J7" s="1"/>
      <c r="K7" s="1"/>
      <c r="L7" s="1"/>
      <c r="M7" s="1"/>
      <c r="N7" s="1"/>
      <c r="O7" s="1"/>
      <c r="P7" s="1"/>
      <c r="Q7" s="1"/>
      <c r="R7" s="1"/>
      <c r="S7" s="1"/>
      <c r="T7" s="1"/>
      <c r="U7" s="1"/>
      <c r="V7" s="1"/>
      <c r="W7" s="1"/>
      <c r="X7" s="1"/>
      <c r="Y7" s="1"/>
      <c r="Z7" s="1"/>
    </row>
    <row r="8" spans="1:26" ht="24.75" customHeight="1">
      <c r="A8" s="4"/>
      <c r="B8" s="359" t="s">
        <v>590</v>
      </c>
      <c r="C8" s="357"/>
      <c r="D8" s="358"/>
      <c r="E8" s="198">
        <v>0.84</v>
      </c>
      <c r="F8" s="198">
        <v>0.3</v>
      </c>
      <c r="G8" s="1"/>
      <c r="H8" s="1"/>
      <c r="I8" s="1"/>
      <c r="J8" s="1"/>
      <c r="K8" s="1"/>
      <c r="L8" s="1"/>
      <c r="M8" s="1"/>
      <c r="N8" s="1"/>
      <c r="O8" s="1"/>
      <c r="P8" s="1"/>
      <c r="Q8" s="1"/>
      <c r="R8" s="1"/>
      <c r="S8" s="1"/>
      <c r="T8" s="1"/>
      <c r="U8" s="1"/>
      <c r="V8" s="1"/>
      <c r="W8" s="1"/>
      <c r="X8" s="1"/>
      <c r="Y8" s="1"/>
      <c r="Z8" s="1"/>
    </row>
    <row r="9" spans="1:26" ht="12.75" customHeight="1">
      <c r="A9" s="4"/>
      <c r="B9" s="359" t="s">
        <v>591</v>
      </c>
      <c r="C9" s="357"/>
      <c r="D9" s="358"/>
      <c r="E9" s="198">
        <v>0.06</v>
      </c>
      <c r="F9" s="198">
        <v>0.62</v>
      </c>
      <c r="G9" s="1"/>
      <c r="H9" s="1"/>
      <c r="I9" s="1"/>
      <c r="J9" s="1"/>
      <c r="K9" s="1"/>
      <c r="L9" s="1"/>
      <c r="M9" s="1"/>
      <c r="N9" s="1"/>
      <c r="O9" s="1"/>
      <c r="P9" s="1"/>
      <c r="Q9" s="1"/>
      <c r="R9" s="1"/>
      <c r="S9" s="1"/>
      <c r="T9" s="1"/>
      <c r="U9" s="1"/>
      <c r="V9" s="1"/>
      <c r="W9" s="1"/>
      <c r="X9" s="1"/>
      <c r="Y9" s="1"/>
      <c r="Z9" s="1"/>
    </row>
    <row r="10" spans="1:26" ht="12.75" customHeight="1">
      <c r="A10" s="4"/>
      <c r="B10" s="359" t="s">
        <v>592</v>
      </c>
      <c r="C10" s="357"/>
      <c r="D10" s="358"/>
      <c r="E10" s="198">
        <v>0.02</v>
      </c>
      <c r="F10" s="198">
        <v>0.05</v>
      </c>
      <c r="G10" s="1"/>
      <c r="H10" s="1"/>
      <c r="I10" s="1"/>
      <c r="J10" s="1"/>
      <c r="K10" s="1"/>
      <c r="L10" s="1"/>
      <c r="M10" s="1"/>
      <c r="N10" s="1"/>
      <c r="O10" s="1"/>
      <c r="P10" s="1"/>
      <c r="Q10" s="1"/>
      <c r="R10" s="1"/>
      <c r="S10" s="1"/>
      <c r="T10" s="1"/>
      <c r="U10" s="1"/>
      <c r="V10" s="1"/>
      <c r="W10" s="1"/>
      <c r="X10" s="1"/>
      <c r="Y10" s="1"/>
      <c r="Z10" s="1"/>
    </row>
    <row r="11" spans="1:26" ht="12.75" customHeight="1">
      <c r="A11" s="4"/>
      <c r="B11" s="359" t="s">
        <v>593</v>
      </c>
      <c r="C11" s="357"/>
      <c r="D11" s="358"/>
      <c r="E11" s="200">
        <v>18.399999999999999</v>
      </c>
      <c r="F11" s="200">
        <v>20.399999999999999</v>
      </c>
      <c r="G11" s="1"/>
      <c r="H11" s="1"/>
      <c r="I11" s="1"/>
      <c r="J11" s="1"/>
      <c r="K11" s="1"/>
      <c r="L11" s="1"/>
      <c r="M11" s="1"/>
      <c r="N11" s="1"/>
      <c r="O11" s="1"/>
      <c r="P11" s="1"/>
      <c r="Q11" s="1"/>
      <c r="R11" s="1"/>
      <c r="S11" s="1"/>
      <c r="T11" s="1"/>
      <c r="U11" s="1"/>
      <c r="V11" s="1"/>
      <c r="W11" s="1"/>
      <c r="X11" s="1"/>
      <c r="Y11" s="1"/>
      <c r="Z11" s="1"/>
    </row>
    <row r="12" spans="1:26" ht="12.75" customHeight="1">
      <c r="A12" s="4"/>
      <c r="B12" s="359" t="s">
        <v>594</v>
      </c>
      <c r="C12" s="357"/>
      <c r="D12" s="358"/>
      <c r="E12" s="200">
        <v>18</v>
      </c>
      <c r="F12" s="200">
        <v>21</v>
      </c>
      <c r="G12" s="1"/>
      <c r="H12" s="1"/>
      <c r="I12" s="1"/>
      <c r="J12" s="1"/>
      <c r="K12" s="1"/>
      <c r="L12" s="1"/>
      <c r="M12" s="1"/>
      <c r="N12" s="1"/>
      <c r="O12" s="1"/>
      <c r="P12" s="1"/>
      <c r="Q12" s="1"/>
      <c r="R12" s="1"/>
      <c r="S12" s="1"/>
      <c r="T12" s="1"/>
      <c r="U12" s="1"/>
      <c r="V12" s="1"/>
      <c r="W12" s="1"/>
      <c r="X12" s="1"/>
      <c r="Y12" s="1"/>
      <c r="Z12" s="1"/>
    </row>
    <row r="13" spans="1:26"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 t="s">
        <v>595</v>
      </c>
      <c r="B14" s="402" t="s">
        <v>596</v>
      </c>
      <c r="C14" s="354"/>
      <c r="D14" s="354"/>
      <c r="E14" s="354"/>
      <c r="F14" s="354"/>
      <c r="G14" s="1"/>
      <c r="H14" s="1"/>
      <c r="I14" s="1"/>
      <c r="J14" s="1"/>
      <c r="K14" s="1"/>
      <c r="L14" s="1"/>
      <c r="M14" s="1"/>
      <c r="N14" s="1"/>
      <c r="O14" s="1"/>
      <c r="P14" s="1"/>
      <c r="Q14" s="1"/>
      <c r="R14" s="1"/>
      <c r="S14" s="1"/>
      <c r="T14" s="1"/>
      <c r="U14" s="1"/>
      <c r="V14" s="1"/>
      <c r="W14" s="1"/>
      <c r="X14" s="1"/>
      <c r="Y14" s="1"/>
      <c r="Z14" s="1"/>
    </row>
    <row r="15" spans="1:26" ht="12.75" customHeight="1">
      <c r="A15" s="4"/>
      <c r="B15" s="78"/>
      <c r="C15" s="3"/>
      <c r="D15" s="3"/>
      <c r="E15" s="18"/>
      <c r="F15" s="18"/>
      <c r="G15" s="1"/>
      <c r="H15" s="1"/>
      <c r="I15" s="1"/>
      <c r="J15" s="1"/>
      <c r="K15" s="1"/>
      <c r="L15" s="1"/>
      <c r="M15" s="1"/>
      <c r="N15" s="1"/>
      <c r="O15" s="1"/>
      <c r="P15" s="1"/>
      <c r="Q15" s="1"/>
      <c r="R15" s="1"/>
      <c r="S15" s="1"/>
      <c r="T15" s="1"/>
      <c r="U15" s="1"/>
      <c r="V15" s="1"/>
      <c r="W15" s="1"/>
      <c r="X15" s="1"/>
      <c r="Y15" s="1"/>
      <c r="Z15" s="1"/>
    </row>
    <row r="16" spans="1:26" ht="12.75" customHeight="1">
      <c r="A16" s="201" t="s">
        <v>597</v>
      </c>
      <c r="B16" s="98" t="s">
        <v>598</v>
      </c>
      <c r="C16" s="22"/>
      <c r="D16" s="3"/>
      <c r="E16" s="18"/>
      <c r="F16" s="18"/>
      <c r="G16" s="1"/>
      <c r="H16" s="1"/>
      <c r="I16" s="1"/>
      <c r="J16" s="1"/>
      <c r="K16" s="1"/>
      <c r="L16" s="1"/>
      <c r="M16" s="1"/>
      <c r="N16" s="1"/>
      <c r="O16" s="1"/>
      <c r="P16" s="1"/>
      <c r="Q16" s="1"/>
      <c r="R16" s="1"/>
      <c r="S16" s="1"/>
      <c r="T16" s="1"/>
      <c r="U16" s="1"/>
      <c r="V16" s="1"/>
      <c r="W16" s="1"/>
      <c r="X16" s="1"/>
      <c r="Y16" s="1"/>
      <c r="Z16" s="1"/>
    </row>
    <row r="17" spans="1:26" ht="12.75" customHeight="1">
      <c r="A17" s="201" t="s">
        <v>597</v>
      </c>
      <c r="B17" s="3" t="s">
        <v>599</v>
      </c>
      <c r="C17" s="2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01" t="s">
        <v>597</v>
      </c>
      <c r="B18" s="3" t="s">
        <v>600</v>
      </c>
      <c r="C18" s="2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01" t="s">
        <v>597</v>
      </c>
      <c r="B19" s="3" t="s">
        <v>601</v>
      </c>
      <c r="C19" s="2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01" t="s">
        <v>597</v>
      </c>
      <c r="B20" s="3" t="s">
        <v>602</v>
      </c>
      <c r="C20" s="2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01" t="s">
        <v>597</v>
      </c>
      <c r="B21" s="434" t="s">
        <v>603</v>
      </c>
      <c r="C21" s="354"/>
      <c r="D21" s="354"/>
      <c r="E21" s="1"/>
      <c r="F21" s="1"/>
      <c r="G21" s="1"/>
      <c r="H21" s="1"/>
      <c r="I21" s="1"/>
      <c r="J21" s="1"/>
      <c r="K21" s="1"/>
      <c r="L21" s="1"/>
      <c r="M21" s="1"/>
      <c r="N21" s="1"/>
      <c r="O21" s="1"/>
      <c r="P21" s="1"/>
      <c r="Q21" s="1"/>
      <c r="R21" s="1"/>
      <c r="S21" s="1"/>
      <c r="T21" s="1"/>
      <c r="U21" s="1"/>
      <c r="V21" s="1"/>
      <c r="W21" s="1"/>
      <c r="X21" s="1"/>
      <c r="Y21" s="1"/>
      <c r="Z21" s="1"/>
    </row>
    <row r="22" spans="1:26" ht="12.75" customHeight="1">
      <c r="A22" s="201" t="s">
        <v>597</v>
      </c>
      <c r="B22" s="3" t="s">
        <v>604</v>
      </c>
      <c r="C22" s="2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01" t="s">
        <v>597</v>
      </c>
      <c r="B23" s="3" t="s">
        <v>605</v>
      </c>
      <c r="C23" s="2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01"/>
      <c r="B24" s="3" t="s">
        <v>606</v>
      </c>
      <c r="C24" s="22"/>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0"/>
      <c r="B25" s="3" t="s">
        <v>607</v>
      </c>
      <c r="C25" s="22"/>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01" t="s">
        <v>597</v>
      </c>
      <c r="B26" s="3" t="s">
        <v>608</v>
      </c>
      <c r="C26" s="22"/>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01" t="s">
        <v>597</v>
      </c>
      <c r="B27" s="3" t="s">
        <v>609</v>
      </c>
      <c r="C27" s="22"/>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20"/>
      <c r="B28" s="3" t="s">
        <v>610</v>
      </c>
      <c r="C28" s="2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01" t="s">
        <v>597</v>
      </c>
      <c r="B29" s="3" t="s">
        <v>611</v>
      </c>
      <c r="C29" s="2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01" t="s">
        <v>597</v>
      </c>
      <c r="B30" s="3" t="s">
        <v>612</v>
      </c>
      <c r="C30" s="2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01" t="s">
        <v>597</v>
      </c>
      <c r="B31" s="3" t="s">
        <v>613</v>
      </c>
      <c r="C31" s="2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01" t="s">
        <v>597</v>
      </c>
      <c r="B32" s="3" t="s">
        <v>614</v>
      </c>
      <c r="C32" s="2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01" t="s">
        <v>597</v>
      </c>
      <c r="B33" s="3" t="s">
        <v>615</v>
      </c>
      <c r="C33" s="2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0"/>
      <c r="B34" s="3" t="s">
        <v>616</v>
      </c>
      <c r="C34" s="2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0"/>
      <c r="B35" s="3" t="s">
        <v>617</v>
      </c>
      <c r="C35" s="2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01" t="s">
        <v>597</v>
      </c>
      <c r="B36" s="3" t="s">
        <v>618</v>
      </c>
      <c r="C36" s="2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4" t="s">
        <v>619</v>
      </c>
      <c r="B38" s="432" t="s">
        <v>620</v>
      </c>
      <c r="C38" s="348"/>
      <c r="D38" s="348"/>
      <c r="E38" s="348"/>
      <c r="F38" s="348"/>
      <c r="G38" s="1"/>
      <c r="H38" s="1"/>
      <c r="I38" s="1"/>
      <c r="J38" s="1"/>
      <c r="K38" s="1"/>
      <c r="L38" s="1"/>
      <c r="M38" s="1"/>
      <c r="N38" s="1"/>
      <c r="O38" s="1"/>
      <c r="P38" s="1"/>
      <c r="Q38" s="1"/>
      <c r="R38" s="1"/>
      <c r="S38" s="1"/>
      <c r="T38" s="1"/>
      <c r="U38" s="1"/>
      <c r="V38" s="1"/>
      <c r="W38" s="1"/>
      <c r="X38" s="1"/>
      <c r="Y38" s="1"/>
      <c r="Z38" s="1"/>
    </row>
    <row r="39" spans="1:26" ht="12.75" customHeight="1">
      <c r="A39" s="4"/>
      <c r="B39" s="142"/>
      <c r="C39" s="436" t="s">
        <v>621</v>
      </c>
      <c r="D39" s="358"/>
      <c r="E39" s="202" t="s">
        <v>622</v>
      </c>
      <c r="F39" s="436" t="s">
        <v>623</v>
      </c>
      <c r="G39" s="358"/>
      <c r="H39" s="107"/>
      <c r="I39" s="107"/>
      <c r="J39" s="107"/>
      <c r="K39" s="107"/>
      <c r="L39" s="107"/>
      <c r="M39" s="107"/>
      <c r="N39" s="107"/>
      <c r="O39" s="107"/>
      <c r="P39" s="107"/>
      <c r="Q39" s="107"/>
      <c r="R39" s="107"/>
      <c r="S39" s="107"/>
      <c r="T39" s="107"/>
      <c r="U39" s="107"/>
      <c r="V39" s="107"/>
      <c r="W39" s="107"/>
      <c r="X39" s="107"/>
      <c r="Y39" s="107"/>
      <c r="Z39" s="107"/>
    </row>
    <row r="40" spans="1:26" ht="12.75" customHeight="1">
      <c r="A40" s="4"/>
      <c r="B40" s="95" t="s">
        <v>624</v>
      </c>
      <c r="C40" s="435"/>
      <c r="D40" s="358"/>
      <c r="E40" s="185"/>
      <c r="F40" s="437"/>
      <c r="G40" s="358"/>
      <c r="H40" s="3"/>
      <c r="I40" s="1"/>
      <c r="J40" s="1"/>
      <c r="K40" s="1"/>
      <c r="L40" s="1"/>
      <c r="M40" s="1"/>
      <c r="N40" s="1"/>
      <c r="O40" s="1"/>
      <c r="P40" s="1"/>
      <c r="Q40" s="1"/>
      <c r="R40" s="1"/>
      <c r="S40" s="1"/>
      <c r="T40" s="1"/>
      <c r="U40" s="1"/>
      <c r="V40" s="1"/>
      <c r="W40" s="1"/>
      <c r="X40" s="1"/>
      <c r="Y40" s="1"/>
      <c r="Z40" s="1"/>
    </row>
    <row r="41" spans="1:26" ht="12.75" customHeight="1">
      <c r="A41" s="4"/>
      <c r="B41" s="95" t="s">
        <v>625</v>
      </c>
      <c r="C41" s="435"/>
      <c r="D41" s="358"/>
      <c r="E41" s="185"/>
      <c r="F41" s="437"/>
      <c r="G41" s="358"/>
      <c r="H41" s="3"/>
      <c r="I41" s="1"/>
      <c r="J41" s="1"/>
      <c r="K41" s="1"/>
      <c r="L41" s="1"/>
      <c r="M41" s="1"/>
      <c r="N41" s="1"/>
      <c r="O41" s="1"/>
      <c r="P41" s="1"/>
      <c r="Q41" s="1"/>
      <c r="R41" s="1"/>
      <c r="S41" s="1"/>
      <c r="T41" s="1"/>
      <c r="U41" s="1"/>
      <c r="V41" s="1"/>
      <c r="W41" s="1"/>
      <c r="X41" s="1"/>
      <c r="Y41" s="1"/>
      <c r="Z41" s="1"/>
    </row>
    <row r="42" spans="1:26" ht="12.75" customHeight="1">
      <c r="A42" s="4"/>
      <c r="B42" s="95" t="s">
        <v>626</v>
      </c>
      <c r="C42" s="435"/>
      <c r="D42" s="358"/>
      <c r="E42" s="185"/>
      <c r="F42" s="437"/>
      <c r="G42" s="358"/>
      <c r="H42" s="3"/>
      <c r="I42" s="1"/>
      <c r="J42" s="1"/>
      <c r="K42" s="1"/>
      <c r="L42" s="1"/>
      <c r="M42" s="1"/>
      <c r="N42" s="1"/>
      <c r="O42" s="1"/>
      <c r="P42" s="1"/>
      <c r="Q42" s="1"/>
      <c r="R42" s="1"/>
      <c r="S42" s="1"/>
      <c r="T42" s="1"/>
      <c r="U42" s="1"/>
      <c r="V42" s="1"/>
      <c r="W42" s="1"/>
      <c r="X42" s="1"/>
      <c r="Y42" s="1"/>
      <c r="Z42" s="1"/>
    </row>
    <row r="43" spans="1:26" ht="9"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26.25" customHeight="1">
      <c r="A44" s="4" t="s">
        <v>627</v>
      </c>
      <c r="B44" s="402" t="s">
        <v>628</v>
      </c>
      <c r="C44" s="354"/>
      <c r="D44" s="354"/>
      <c r="E44" s="354"/>
      <c r="F44" s="354"/>
      <c r="G44" s="1"/>
      <c r="H44" s="1"/>
      <c r="I44" s="1"/>
      <c r="J44" s="1"/>
      <c r="K44" s="1"/>
      <c r="L44" s="1"/>
      <c r="M44" s="1"/>
      <c r="N44" s="1"/>
      <c r="O44" s="1"/>
      <c r="P44" s="1"/>
      <c r="Q44" s="1"/>
      <c r="R44" s="1"/>
      <c r="S44" s="1"/>
      <c r="T44" s="1"/>
      <c r="U44" s="1"/>
      <c r="V44" s="1"/>
      <c r="W44" s="1"/>
      <c r="X44" s="1"/>
      <c r="Y44" s="1"/>
      <c r="Z44" s="1"/>
    </row>
    <row r="45" spans="1:26" ht="14.25" customHeight="1">
      <c r="A45" s="4"/>
      <c r="B45" s="78"/>
      <c r="C45" s="3"/>
      <c r="D45" s="3"/>
      <c r="E45" s="3"/>
      <c r="F45" s="3"/>
      <c r="G45" s="1"/>
      <c r="H45" s="1"/>
      <c r="I45" s="1"/>
      <c r="J45" s="1"/>
      <c r="K45" s="1"/>
      <c r="L45" s="1"/>
      <c r="M45" s="1"/>
      <c r="N45" s="1"/>
      <c r="O45" s="1"/>
      <c r="P45" s="1"/>
      <c r="Q45" s="1"/>
      <c r="R45" s="1"/>
      <c r="S45" s="1"/>
      <c r="T45" s="1"/>
      <c r="U45" s="1"/>
      <c r="V45" s="1"/>
      <c r="W45" s="1"/>
      <c r="X45" s="1"/>
      <c r="Y45" s="1"/>
      <c r="Z45" s="1"/>
    </row>
    <row r="46" spans="1:26" ht="12.75" customHeight="1">
      <c r="A46" s="201" t="s">
        <v>597</v>
      </c>
      <c r="B46" s="3" t="s">
        <v>629</v>
      </c>
      <c r="C46" s="203"/>
      <c r="D46" s="21"/>
      <c r="E46" s="1"/>
      <c r="F46" s="1"/>
      <c r="G46" s="1"/>
      <c r="H46" s="1"/>
      <c r="I46" s="1"/>
      <c r="J46" s="1"/>
      <c r="K46" s="1"/>
      <c r="L46" s="1"/>
      <c r="M46" s="1"/>
      <c r="N46" s="1"/>
      <c r="O46" s="1"/>
      <c r="P46" s="1"/>
      <c r="Q46" s="1"/>
      <c r="R46" s="1"/>
      <c r="S46" s="1"/>
      <c r="T46" s="1"/>
      <c r="U46" s="1"/>
      <c r="V46" s="1"/>
      <c r="W46" s="1"/>
      <c r="X46" s="1"/>
      <c r="Y46" s="1"/>
      <c r="Z46" s="1"/>
    </row>
    <row r="47" spans="1:26" ht="12.75" customHeight="1">
      <c r="A47" s="20"/>
      <c r="B47" s="3" t="s">
        <v>630</v>
      </c>
      <c r="C47" s="203"/>
      <c r="D47" s="21"/>
      <c r="E47" s="1"/>
      <c r="F47" s="1"/>
      <c r="G47" s="1"/>
      <c r="H47" s="1"/>
      <c r="I47" s="1"/>
      <c r="J47" s="1"/>
      <c r="K47" s="1"/>
      <c r="L47" s="1"/>
      <c r="M47" s="1"/>
      <c r="N47" s="1"/>
      <c r="O47" s="1"/>
      <c r="P47" s="1"/>
      <c r="Q47" s="1"/>
      <c r="R47" s="1"/>
      <c r="S47" s="1"/>
      <c r="T47" s="1"/>
      <c r="U47" s="1"/>
      <c r="V47" s="1"/>
      <c r="W47" s="1"/>
      <c r="X47" s="1"/>
      <c r="Y47" s="1"/>
      <c r="Z47" s="1"/>
    </row>
    <row r="48" spans="1:26" ht="12.75" customHeight="1">
      <c r="A48" s="201" t="s">
        <v>597</v>
      </c>
      <c r="B48" s="3" t="s">
        <v>631</v>
      </c>
      <c r="C48" s="203"/>
      <c r="D48" s="21"/>
      <c r="E48" s="1"/>
      <c r="F48" s="1"/>
      <c r="G48" s="1"/>
      <c r="H48" s="1"/>
      <c r="I48" s="1"/>
      <c r="J48" s="1"/>
      <c r="K48" s="1"/>
      <c r="L48" s="1"/>
      <c r="M48" s="1"/>
      <c r="N48" s="1"/>
      <c r="O48" s="1"/>
      <c r="P48" s="1"/>
      <c r="Q48" s="1"/>
      <c r="R48" s="1"/>
      <c r="S48" s="1"/>
      <c r="T48" s="1"/>
      <c r="U48" s="1"/>
      <c r="V48" s="1"/>
      <c r="W48" s="1"/>
      <c r="X48" s="1"/>
      <c r="Y48" s="1"/>
      <c r="Z48" s="1"/>
    </row>
    <row r="49" spans="1:26" ht="13.5" customHeight="1">
      <c r="A49" s="20"/>
      <c r="B49" s="438" t="s">
        <v>632</v>
      </c>
      <c r="C49" s="354"/>
      <c r="D49" s="21"/>
      <c r="E49" s="1"/>
      <c r="F49" s="1"/>
      <c r="G49" s="1"/>
      <c r="H49" s="1"/>
      <c r="I49" s="1"/>
      <c r="J49" s="1"/>
      <c r="K49" s="1"/>
      <c r="L49" s="1"/>
      <c r="M49" s="1"/>
      <c r="N49" s="1"/>
      <c r="O49" s="1"/>
      <c r="P49" s="1"/>
      <c r="Q49" s="1"/>
      <c r="R49" s="1"/>
      <c r="S49" s="1"/>
      <c r="T49" s="1"/>
      <c r="U49" s="1"/>
      <c r="V49" s="1"/>
      <c r="W49" s="1"/>
      <c r="X49" s="1"/>
      <c r="Y49" s="1"/>
      <c r="Z49" s="1"/>
    </row>
    <row r="50" spans="1:26" ht="12.75" customHeight="1">
      <c r="A50" s="20"/>
      <c r="B50" s="438" t="s">
        <v>633</v>
      </c>
      <c r="C50" s="354"/>
      <c r="D50" s="21"/>
      <c r="E50" s="1"/>
      <c r="F50" s="1"/>
      <c r="G50" s="1"/>
      <c r="H50" s="1"/>
      <c r="I50" s="1"/>
      <c r="J50" s="1"/>
      <c r="K50" s="1"/>
      <c r="L50" s="1"/>
      <c r="M50" s="1"/>
      <c r="N50" s="1"/>
      <c r="O50" s="1"/>
      <c r="P50" s="1"/>
      <c r="Q50" s="1"/>
      <c r="R50" s="1"/>
      <c r="S50" s="1"/>
      <c r="T50" s="1"/>
      <c r="U50" s="1"/>
      <c r="V50" s="1"/>
      <c r="W50" s="1"/>
      <c r="X50" s="1"/>
      <c r="Y50" s="1"/>
      <c r="Z50" s="1"/>
    </row>
    <row r="51" spans="1:26" ht="13.5" customHeight="1">
      <c r="A51" s="201" t="s">
        <v>597</v>
      </c>
      <c r="B51" s="438" t="s">
        <v>634</v>
      </c>
      <c r="C51" s="354"/>
      <c r="D51" s="21"/>
      <c r="E51" s="1"/>
      <c r="F51" s="1"/>
      <c r="G51" s="1"/>
      <c r="H51" s="1"/>
      <c r="I51" s="1"/>
      <c r="J51" s="1"/>
      <c r="K51" s="1"/>
      <c r="L51" s="1"/>
      <c r="M51" s="1"/>
      <c r="N51" s="1"/>
      <c r="O51" s="1"/>
      <c r="P51" s="1"/>
      <c r="Q51" s="1"/>
      <c r="R51" s="1"/>
      <c r="S51" s="1"/>
      <c r="T51" s="1"/>
      <c r="U51" s="1"/>
      <c r="V51" s="1"/>
      <c r="W51" s="1"/>
      <c r="X51" s="1"/>
      <c r="Y51" s="1"/>
      <c r="Z51" s="1"/>
    </row>
    <row r="52" spans="1:26" ht="12.75" customHeight="1">
      <c r="A52" s="20"/>
      <c r="B52" s="438" t="s">
        <v>635</v>
      </c>
      <c r="C52" s="354"/>
      <c r="D52" s="354"/>
      <c r="E52" s="1"/>
      <c r="F52" s="1"/>
      <c r="G52" s="1"/>
      <c r="H52" s="1"/>
      <c r="I52" s="1"/>
      <c r="J52" s="1"/>
      <c r="K52" s="1"/>
      <c r="L52" s="1"/>
      <c r="M52" s="1"/>
      <c r="N52" s="1"/>
      <c r="O52" s="1"/>
      <c r="P52" s="1"/>
      <c r="Q52" s="1"/>
      <c r="R52" s="1"/>
      <c r="S52" s="1"/>
      <c r="T52" s="1"/>
      <c r="U52" s="1"/>
      <c r="V52" s="1"/>
      <c r="W52" s="1"/>
      <c r="X52" s="1"/>
      <c r="Y52" s="1"/>
      <c r="Z52" s="1"/>
    </row>
    <row r="53" spans="1:26" ht="12.75" customHeight="1">
      <c r="A53" s="201" t="s">
        <v>597</v>
      </c>
      <c r="B53" s="3" t="s">
        <v>636</v>
      </c>
      <c r="C53" s="203"/>
      <c r="D53" s="21"/>
      <c r="E53" s="1"/>
      <c r="F53" s="1"/>
      <c r="G53" s="1"/>
      <c r="H53" s="1"/>
      <c r="I53" s="1"/>
      <c r="J53" s="1"/>
      <c r="K53" s="1"/>
      <c r="L53" s="1"/>
      <c r="M53" s="1"/>
      <c r="N53" s="1"/>
      <c r="O53" s="1"/>
      <c r="P53" s="1"/>
      <c r="Q53" s="1"/>
      <c r="R53" s="1"/>
      <c r="S53" s="1"/>
      <c r="T53" s="1"/>
      <c r="U53" s="1"/>
      <c r="V53" s="1"/>
      <c r="W53" s="1"/>
      <c r="X53" s="1"/>
      <c r="Y53" s="1"/>
      <c r="Z53" s="1"/>
    </row>
    <row r="54" spans="1:26" ht="12.75" customHeight="1">
      <c r="A54" s="20"/>
      <c r="B54" s="3" t="s">
        <v>637</v>
      </c>
      <c r="C54" s="203"/>
      <c r="D54" s="21"/>
      <c r="E54" s="1"/>
      <c r="F54" s="1"/>
      <c r="G54" s="1"/>
      <c r="H54" s="1"/>
      <c r="I54" s="1"/>
      <c r="J54" s="1"/>
      <c r="K54" s="1"/>
      <c r="L54" s="1"/>
      <c r="M54" s="1"/>
      <c r="N54" s="1"/>
      <c r="O54" s="1"/>
      <c r="P54" s="1"/>
      <c r="Q54" s="1"/>
      <c r="R54" s="1"/>
      <c r="S54" s="1"/>
      <c r="T54" s="1"/>
      <c r="U54" s="1"/>
      <c r="V54" s="1"/>
      <c r="W54" s="1"/>
      <c r="X54" s="1"/>
      <c r="Y54" s="1"/>
      <c r="Z54" s="1"/>
    </row>
    <row r="55" spans="1:26" ht="12.75" customHeight="1">
      <c r="A55" s="201" t="s">
        <v>597</v>
      </c>
      <c r="B55" s="3" t="s">
        <v>638</v>
      </c>
      <c r="C55" s="203"/>
      <c r="D55" s="21"/>
      <c r="E55" s="1"/>
      <c r="F55" s="1"/>
      <c r="G55" s="1"/>
      <c r="H55" s="1"/>
      <c r="I55" s="1"/>
      <c r="J55" s="1"/>
      <c r="K55" s="1"/>
      <c r="L55" s="1"/>
      <c r="M55" s="1"/>
      <c r="N55" s="1"/>
      <c r="O55" s="1"/>
      <c r="P55" s="1"/>
      <c r="Q55" s="1"/>
      <c r="R55" s="1"/>
      <c r="S55" s="1"/>
      <c r="T55" s="1"/>
      <c r="U55" s="1"/>
      <c r="V55" s="1"/>
      <c r="W55" s="1"/>
      <c r="X55" s="1"/>
      <c r="Y55" s="1"/>
      <c r="Z55" s="1"/>
    </row>
    <row r="56" spans="1:26" ht="12.75" customHeight="1">
      <c r="A56" s="20"/>
      <c r="B56" s="3" t="s">
        <v>639</v>
      </c>
      <c r="C56" s="203"/>
      <c r="D56" s="21"/>
      <c r="E56" s="1"/>
      <c r="F56" s="1"/>
      <c r="G56" s="1"/>
      <c r="H56" s="1"/>
      <c r="I56" s="1"/>
      <c r="J56" s="1"/>
      <c r="K56" s="1"/>
      <c r="L56" s="1"/>
      <c r="M56" s="1"/>
      <c r="N56" s="1"/>
      <c r="O56" s="1"/>
      <c r="P56" s="1"/>
      <c r="Q56" s="1"/>
      <c r="R56" s="1"/>
      <c r="S56" s="1"/>
      <c r="T56" s="1"/>
      <c r="U56" s="1"/>
      <c r="V56" s="1"/>
      <c r="W56" s="1"/>
      <c r="X56" s="1"/>
      <c r="Y56" s="1"/>
      <c r="Z56" s="1"/>
    </row>
    <row r="57" spans="1:26" ht="13.5" customHeight="1">
      <c r="A57" s="201" t="s">
        <v>597</v>
      </c>
      <c r="B57" s="3" t="s">
        <v>640</v>
      </c>
      <c r="C57" s="203"/>
      <c r="D57" s="21"/>
      <c r="E57" s="1"/>
      <c r="F57" s="1"/>
      <c r="G57" s="1"/>
      <c r="H57" s="1"/>
      <c r="I57" s="1"/>
      <c r="J57" s="1"/>
      <c r="K57" s="1"/>
      <c r="L57" s="1"/>
      <c r="M57" s="1"/>
      <c r="N57" s="1"/>
      <c r="O57" s="1"/>
      <c r="P57" s="1"/>
      <c r="Q57" s="1"/>
      <c r="R57" s="1"/>
      <c r="S57" s="1"/>
      <c r="T57" s="1"/>
      <c r="U57" s="1"/>
      <c r="V57" s="1"/>
      <c r="W57" s="1"/>
      <c r="X57" s="1"/>
      <c r="Y57" s="1"/>
      <c r="Z57" s="1"/>
    </row>
    <row r="58" spans="1:26" ht="13.5" customHeight="1">
      <c r="A58" s="4"/>
      <c r="B58" s="3"/>
      <c r="C58" s="22"/>
      <c r="D58" s="11"/>
      <c r="E58" s="1"/>
      <c r="F58" s="1"/>
      <c r="G58" s="1"/>
      <c r="H58" s="1"/>
      <c r="I58" s="1"/>
      <c r="J58" s="1"/>
      <c r="K58" s="1"/>
      <c r="L58" s="1"/>
      <c r="M58" s="1"/>
      <c r="N58" s="1"/>
      <c r="O58" s="1"/>
      <c r="P58" s="1"/>
      <c r="Q58" s="1"/>
      <c r="R58" s="1"/>
      <c r="S58" s="1"/>
      <c r="T58" s="1"/>
      <c r="U58" s="1"/>
      <c r="V58" s="1"/>
      <c r="W58" s="1"/>
      <c r="X58" s="1"/>
      <c r="Y58" s="1"/>
      <c r="Z58" s="1"/>
    </row>
    <row r="59" spans="1:26" ht="3.75" customHeight="1">
      <c r="A59" s="4"/>
      <c r="B59" s="416"/>
      <c r="C59" s="354"/>
      <c r="D59" s="1"/>
      <c r="E59" s="1"/>
      <c r="F59" s="1"/>
      <c r="G59" s="1"/>
      <c r="H59" s="1"/>
      <c r="I59" s="1"/>
      <c r="J59" s="1"/>
      <c r="K59" s="1"/>
      <c r="L59" s="1"/>
      <c r="M59" s="1"/>
      <c r="N59" s="1"/>
      <c r="O59" s="1"/>
      <c r="P59" s="1"/>
      <c r="Q59" s="1"/>
      <c r="R59" s="1"/>
      <c r="S59" s="1"/>
      <c r="T59" s="1"/>
      <c r="U59" s="1"/>
      <c r="V59" s="1"/>
      <c r="W59" s="1"/>
      <c r="X59" s="1"/>
      <c r="Y59" s="1"/>
      <c r="Z59" s="1"/>
    </row>
    <row r="60" spans="1:26" ht="4.5" hidden="1"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59:C59"/>
    <mergeCell ref="C39:D39"/>
    <mergeCell ref="F39:G39"/>
    <mergeCell ref="C40:D40"/>
    <mergeCell ref="F40:G40"/>
    <mergeCell ref="C41:D41"/>
    <mergeCell ref="F41:G41"/>
    <mergeCell ref="F42:G42"/>
    <mergeCell ref="B44:F44"/>
    <mergeCell ref="B49:C49"/>
    <mergeCell ref="B50:C50"/>
    <mergeCell ref="B51:C51"/>
    <mergeCell ref="B52:D52"/>
    <mergeCell ref="B12:D12"/>
    <mergeCell ref="B14:F14"/>
    <mergeCell ref="B21:D21"/>
    <mergeCell ref="B38:F38"/>
    <mergeCell ref="C42:D42"/>
    <mergeCell ref="B7:D7"/>
    <mergeCell ref="B8:D8"/>
    <mergeCell ref="B9:D9"/>
    <mergeCell ref="B10:D10"/>
    <mergeCell ref="B11:D11"/>
    <mergeCell ref="A1:F1"/>
    <mergeCell ref="B3:F3"/>
    <mergeCell ref="B4:D4"/>
    <mergeCell ref="B5:D5"/>
    <mergeCell ref="B6:D6"/>
  </mergeCells>
  <pageMargins left="0.75" right="0.75" top="1" bottom="1" header="0" footer="0"/>
  <pageSetup scale="75" orientation="portrait"/>
  <headerFooter>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C57" sqref="C57:C63"/>
    </sheetView>
  </sheetViews>
  <sheetFormatPr defaultColWidth="14.44140625" defaultRowHeight="15" customHeight="1"/>
  <cols>
    <col min="1" max="1" width="3.6640625" customWidth="1"/>
    <col min="2" max="2" width="31.6640625" customWidth="1"/>
    <col min="3" max="5" width="18.6640625" customWidth="1"/>
    <col min="6" max="6" width="0.6640625" customWidth="1"/>
    <col min="7" max="26" width="8.6640625" customWidth="1"/>
  </cols>
  <sheetData>
    <row r="1" spans="1:26" ht="12.75" customHeight="1">
      <c r="A1" s="350" t="s">
        <v>641</v>
      </c>
      <c r="B1" s="351"/>
      <c r="C1" s="351"/>
      <c r="D1" s="351"/>
      <c r="E1" s="352"/>
      <c r="F1" s="1"/>
      <c r="G1" s="1"/>
      <c r="H1" s="1"/>
      <c r="I1" s="1"/>
      <c r="J1" s="1"/>
      <c r="K1" s="1"/>
      <c r="L1" s="1"/>
      <c r="M1" s="1"/>
      <c r="N1" s="1"/>
      <c r="O1" s="1"/>
      <c r="P1" s="1"/>
      <c r="Q1" s="1"/>
      <c r="R1" s="1"/>
      <c r="S1" s="1"/>
      <c r="T1" s="1"/>
      <c r="U1" s="1"/>
      <c r="V1" s="1"/>
      <c r="W1" s="1"/>
      <c r="X1" s="1"/>
      <c r="Y1" s="1"/>
      <c r="Z1" s="1"/>
    </row>
    <row r="2" spans="1:26" ht="6.75" customHeight="1">
      <c r="A2" s="191"/>
      <c r="B2" s="191"/>
      <c r="C2" s="191"/>
      <c r="D2" s="191"/>
      <c r="E2" s="191"/>
      <c r="F2" s="1"/>
      <c r="G2" s="1"/>
      <c r="H2" s="1"/>
      <c r="I2" s="1"/>
      <c r="J2" s="1"/>
      <c r="K2" s="1"/>
      <c r="L2" s="1"/>
      <c r="M2" s="1"/>
      <c r="N2" s="1"/>
      <c r="O2" s="1"/>
      <c r="P2" s="1"/>
      <c r="Q2" s="1"/>
      <c r="R2" s="1"/>
      <c r="S2" s="1"/>
      <c r="T2" s="1"/>
      <c r="U2" s="1"/>
      <c r="V2" s="1"/>
      <c r="W2" s="1"/>
      <c r="X2" s="1"/>
      <c r="Y2" s="1"/>
      <c r="Z2" s="1"/>
    </row>
    <row r="3" spans="1:26" ht="12.75" customHeight="1">
      <c r="A3" s="4" t="s">
        <v>642</v>
      </c>
      <c r="B3" s="178" t="s">
        <v>643</v>
      </c>
      <c r="C3" s="178"/>
      <c r="D3" s="178"/>
      <c r="E3" s="178"/>
      <c r="F3" s="1"/>
      <c r="G3" s="1"/>
      <c r="H3" s="1"/>
      <c r="I3" s="1"/>
      <c r="J3" s="1"/>
      <c r="K3" s="1"/>
      <c r="L3" s="1"/>
      <c r="M3" s="1"/>
      <c r="N3" s="1"/>
      <c r="O3" s="1"/>
      <c r="P3" s="1"/>
      <c r="Q3" s="1"/>
      <c r="R3" s="1"/>
      <c r="S3" s="1"/>
      <c r="T3" s="1"/>
      <c r="U3" s="1"/>
      <c r="V3" s="1"/>
      <c r="W3" s="1"/>
      <c r="X3" s="1"/>
      <c r="Y3" s="1"/>
      <c r="Z3" s="1"/>
    </row>
    <row r="4" spans="1:26" ht="12.75" customHeight="1">
      <c r="A4" s="2"/>
      <c r="B4" s="439"/>
      <c r="C4" s="348"/>
      <c r="D4" s="348"/>
      <c r="E4" s="348"/>
      <c r="F4" s="1"/>
      <c r="G4" s="1"/>
      <c r="H4" s="1"/>
      <c r="I4" s="1"/>
      <c r="J4" s="1"/>
      <c r="K4" s="1"/>
      <c r="L4" s="1"/>
      <c r="M4" s="1"/>
      <c r="N4" s="1"/>
      <c r="O4" s="1"/>
      <c r="P4" s="1"/>
      <c r="Q4" s="1"/>
      <c r="R4" s="1"/>
      <c r="S4" s="1"/>
      <c r="T4" s="1"/>
      <c r="U4" s="1"/>
      <c r="V4" s="1"/>
      <c r="W4" s="1"/>
      <c r="X4" s="1"/>
      <c r="Y4" s="1"/>
      <c r="Z4" s="1"/>
    </row>
    <row r="5" spans="1:26" ht="12.75" customHeight="1">
      <c r="A5" s="2"/>
      <c r="B5" s="11"/>
      <c r="C5" s="11"/>
      <c r="D5" s="11"/>
      <c r="E5" s="11"/>
      <c r="F5" s="1"/>
      <c r="G5" s="1"/>
      <c r="H5" s="1"/>
      <c r="I5" s="1"/>
      <c r="J5" s="1"/>
      <c r="K5" s="1"/>
      <c r="L5" s="1"/>
      <c r="M5" s="1"/>
      <c r="N5" s="1"/>
      <c r="O5" s="1"/>
      <c r="P5" s="1"/>
      <c r="Q5" s="1"/>
      <c r="R5" s="1"/>
      <c r="S5" s="1"/>
      <c r="T5" s="1"/>
      <c r="U5" s="1"/>
      <c r="V5" s="1"/>
      <c r="W5" s="1"/>
      <c r="X5" s="1"/>
      <c r="Y5" s="1"/>
      <c r="Z5" s="1"/>
    </row>
    <row r="6" spans="1:26" ht="27.75" customHeight="1">
      <c r="A6" s="2"/>
      <c r="B6" s="402" t="s">
        <v>644</v>
      </c>
      <c r="C6" s="354"/>
      <c r="D6" s="354"/>
      <c r="E6" s="354"/>
      <c r="F6" s="354"/>
      <c r="G6" s="78"/>
      <c r="H6" s="78"/>
      <c r="I6" s="78"/>
      <c r="J6" s="78"/>
      <c r="K6" s="78"/>
      <c r="L6" s="78"/>
      <c r="M6" s="78"/>
      <c r="N6" s="78"/>
      <c r="O6" s="78"/>
      <c r="P6" s="78"/>
      <c r="Q6" s="78"/>
      <c r="R6" s="78"/>
      <c r="S6" s="78"/>
      <c r="T6" s="78"/>
      <c r="U6" s="78"/>
      <c r="V6" s="78"/>
      <c r="W6" s="78"/>
      <c r="X6" s="78"/>
      <c r="Y6" s="78"/>
      <c r="Z6" s="78"/>
    </row>
    <row r="7" spans="1:26" ht="14.25" customHeight="1">
      <c r="A7" s="2"/>
      <c r="B7" s="78"/>
      <c r="C7" s="78"/>
      <c r="D7" s="78"/>
      <c r="E7" s="78"/>
      <c r="F7" s="1"/>
      <c r="G7" s="1"/>
      <c r="H7" s="1"/>
      <c r="I7" s="1"/>
      <c r="J7" s="1"/>
      <c r="K7" s="1"/>
      <c r="L7" s="1"/>
      <c r="M7" s="1"/>
      <c r="N7" s="1"/>
      <c r="O7" s="1"/>
      <c r="P7" s="1"/>
      <c r="Q7" s="1"/>
      <c r="R7" s="1"/>
      <c r="S7" s="1"/>
      <c r="T7" s="1"/>
      <c r="U7" s="1"/>
      <c r="V7" s="1"/>
      <c r="W7" s="1"/>
      <c r="X7" s="1"/>
      <c r="Y7" s="1"/>
      <c r="Z7" s="1"/>
    </row>
    <row r="8" spans="1:26" ht="12" customHeight="1">
      <c r="A8" s="20"/>
      <c r="B8" s="353" t="s">
        <v>645</v>
      </c>
      <c r="C8" s="354"/>
      <c r="D8" s="354"/>
      <c r="E8" s="354"/>
      <c r="F8" s="354"/>
      <c r="G8" s="78"/>
      <c r="H8" s="78"/>
      <c r="I8" s="78"/>
      <c r="J8" s="78"/>
      <c r="K8" s="78"/>
      <c r="L8" s="78"/>
      <c r="M8" s="78"/>
      <c r="N8" s="78"/>
      <c r="O8" s="78"/>
      <c r="P8" s="78"/>
      <c r="Q8" s="78"/>
      <c r="R8" s="78"/>
      <c r="S8" s="78"/>
      <c r="T8" s="78"/>
      <c r="U8" s="78"/>
      <c r="V8" s="78"/>
      <c r="W8" s="78"/>
      <c r="X8" s="78"/>
      <c r="Y8" s="78"/>
      <c r="Z8" s="78"/>
    </row>
    <row r="9" spans="1:26" ht="13.5" customHeight="1">
      <c r="A9" s="2"/>
      <c r="B9" s="354"/>
      <c r="C9" s="354"/>
      <c r="D9" s="354"/>
      <c r="E9" s="354"/>
      <c r="F9" s="354"/>
      <c r="G9" s="78"/>
      <c r="H9" s="78"/>
      <c r="I9" s="78"/>
      <c r="J9" s="78"/>
      <c r="K9" s="78"/>
      <c r="L9" s="78"/>
      <c r="M9" s="78"/>
      <c r="N9" s="78"/>
      <c r="O9" s="78"/>
      <c r="P9" s="78"/>
      <c r="Q9" s="78"/>
      <c r="R9" s="78"/>
      <c r="S9" s="78"/>
      <c r="T9" s="78"/>
      <c r="U9" s="78"/>
      <c r="V9" s="78"/>
      <c r="W9" s="78"/>
      <c r="X9" s="78"/>
      <c r="Y9" s="78"/>
      <c r="Z9" s="78"/>
    </row>
    <row r="10" spans="1:26" ht="12.75" customHeight="1">
      <c r="A10" s="2"/>
      <c r="B10" s="354"/>
      <c r="C10" s="354"/>
      <c r="D10" s="354"/>
      <c r="E10" s="354"/>
      <c r="F10" s="354"/>
      <c r="G10" s="78"/>
      <c r="H10" s="78"/>
      <c r="I10" s="78"/>
      <c r="J10" s="78"/>
      <c r="K10" s="78"/>
      <c r="L10" s="78"/>
      <c r="M10" s="78"/>
      <c r="N10" s="78"/>
      <c r="O10" s="78"/>
      <c r="P10" s="78"/>
      <c r="Q10" s="78"/>
      <c r="R10" s="78"/>
      <c r="S10" s="78"/>
      <c r="T10" s="78"/>
      <c r="U10" s="78"/>
      <c r="V10" s="78"/>
      <c r="W10" s="78"/>
      <c r="X10" s="78"/>
      <c r="Y10" s="78"/>
      <c r="Z10" s="78"/>
    </row>
    <row r="11" spans="1:26" ht="12.75" customHeight="1">
      <c r="A11" s="2"/>
      <c r="B11" s="440">
        <v>44270</v>
      </c>
      <c r="C11" s="348"/>
      <c r="D11" s="348"/>
      <c r="E11" s="348"/>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646</v>
      </c>
      <c r="B13" s="417" t="s">
        <v>647</v>
      </c>
      <c r="C13" s="354"/>
      <c r="D13" s="354"/>
      <c r="E13" s="354"/>
      <c r="F13" s="1"/>
      <c r="G13" s="1"/>
      <c r="H13" s="1"/>
      <c r="I13" s="1"/>
      <c r="J13" s="1"/>
      <c r="K13" s="1"/>
      <c r="L13" s="1"/>
      <c r="M13" s="1"/>
      <c r="N13" s="1"/>
      <c r="O13" s="1"/>
      <c r="P13" s="1"/>
      <c r="Q13" s="1"/>
      <c r="R13" s="1"/>
      <c r="S13" s="1"/>
      <c r="T13" s="1"/>
      <c r="U13" s="1"/>
      <c r="V13" s="1"/>
      <c r="W13" s="1"/>
      <c r="X13" s="1"/>
      <c r="Y13" s="1"/>
      <c r="Z13" s="1"/>
    </row>
    <row r="14" spans="1:26" ht="39" customHeight="1">
      <c r="A14" s="4"/>
      <c r="B14" s="393" t="s">
        <v>648</v>
      </c>
      <c r="C14" s="354"/>
      <c r="D14" s="354"/>
      <c r="E14" s="354"/>
      <c r="F14" s="1"/>
      <c r="G14" s="1"/>
      <c r="H14" s="1"/>
      <c r="I14" s="1"/>
      <c r="J14" s="1"/>
      <c r="K14" s="1"/>
      <c r="L14" s="1"/>
      <c r="M14" s="1"/>
      <c r="N14" s="1"/>
      <c r="O14" s="1"/>
      <c r="P14" s="1"/>
      <c r="Q14" s="1"/>
      <c r="R14" s="1"/>
      <c r="S14" s="1"/>
      <c r="T14" s="1"/>
      <c r="U14" s="1"/>
      <c r="V14" s="1"/>
      <c r="W14" s="1"/>
      <c r="X14" s="1"/>
      <c r="Y14" s="1"/>
      <c r="Z14" s="1"/>
    </row>
    <row r="15" spans="1:26" ht="28.5" customHeight="1">
      <c r="A15" s="4"/>
      <c r="B15" s="417" t="s">
        <v>649</v>
      </c>
      <c r="C15" s="354"/>
      <c r="D15" s="354"/>
      <c r="E15" s="354"/>
      <c r="F15" s="354"/>
      <c r="G15" s="129"/>
      <c r="H15" s="129"/>
      <c r="I15" s="129"/>
      <c r="J15" s="129"/>
      <c r="K15" s="129"/>
      <c r="L15" s="129"/>
      <c r="M15" s="129"/>
      <c r="N15" s="129"/>
      <c r="O15" s="129"/>
      <c r="P15" s="129"/>
      <c r="Q15" s="129"/>
      <c r="R15" s="129"/>
      <c r="S15" s="129"/>
      <c r="T15" s="129"/>
      <c r="U15" s="129"/>
      <c r="V15" s="129"/>
      <c r="W15" s="129"/>
      <c r="X15" s="129"/>
      <c r="Y15" s="129"/>
      <c r="Z15" s="129"/>
    </row>
    <row r="16" spans="1:26" ht="15" customHeight="1">
      <c r="A16" s="4"/>
      <c r="B16" s="393" t="s">
        <v>650</v>
      </c>
      <c r="C16" s="354"/>
      <c r="D16" s="354"/>
      <c r="E16" s="354"/>
      <c r="F16" s="354"/>
      <c r="G16" s="129"/>
      <c r="H16" s="129"/>
      <c r="I16" s="129"/>
      <c r="J16" s="129"/>
      <c r="K16" s="129"/>
      <c r="L16" s="129"/>
      <c r="M16" s="129"/>
      <c r="N16" s="129"/>
      <c r="O16" s="129"/>
      <c r="P16" s="129"/>
      <c r="Q16" s="129"/>
      <c r="R16" s="129"/>
      <c r="S16" s="129"/>
      <c r="T16" s="129"/>
      <c r="U16" s="129"/>
      <c r="V16" s="129"/>
      <c r="W16" s="129"/>
      <c r="X16" s="129"/>
      <c r="Y16" s="129"/>
      <c r="Z16" s="129"/>
    </row>
    <row r="17" spans="1:26" ht="28.5" customHeight="1">
      <c r="A17" s="4"/>
      <c r="B17" s="417" t="s">
        <v>651</v>
      </c>
      <c r="C17" s="354"/>
      <c r="D17" s="354"/>
      <c r="E17" s="354"/>
      <c r="F17" s="354"/>
      <c r="G17" s="129"/>
      <c r="H17" s="129"/>
      <c r="I17" s="129"/>
      <c r="J17" s="129"/>
      <c r="K17" s="129"/>
      <c r="L17" s="129"/>
      <c r="M17" s="129"/>
      <c r="N17" s="129"/>
      <c r="O17" s="129"/>
      <c r="P17" s="129"/>
      <c r="Q17" s="129"/>
      <c r="R17" s="129"/>
      <c r="S17" s="129"/>
      <c r="T17" s="129"/>
      <c r="U17" s="129"/>
      <c r="V17" s="129"/>
      <c r="W17" s="129"/>
      <c r="X17" s="129"/>
      <c r="Y17" s="129"/>
      <c r="Z17" s="129"/>
    </row>
    <row r="18" spans="1:26" ht="14.25" customHeight="1">
      <c r="A18" s="4"/>
      <c r="B18" s="393" t="s">
        <v>652</v>
      </c>
      <c r="C18" s="354"/>
      <c r="D18" s="354"/>
      <c r="E18" s="354"/>
      <c r="F18" s="354"/>
      <c r="G18" s="129"/>
      <c r="H18" s="129"/>
      <c r="I18" s="129"/>
      <c r="J18" s="129"/>
      <c r="K18" s="129"/>
      <c r="L18" s="129"/>
      <c r="M18" s="129"/>
      <c r="N18" s="129"/>
      <c r="O18" s="129"/>
      <c r="P18" s="129"/>
      <c r="Q18" s="129"/>
      <c r="R18" s="129"/>
      <c r="S18" s="129"/>
      <c r="T18" s="129"/>
      <c r="U18" s="129"/>
      <c r="V18" s="129"/>
      <c r="W18" s="129"/>
      <c r="X18" s="129"/>
      <c r="Y18" s="129"/>
      <c r="Z18" s="129"/>
    </row>
    <row r="19" spans="1:26" ht="9.75" customHeight="1">
      <c r="A19" s="4"/>
      <c r="B19" s="1"/>
      <c r="C19" s="85"/>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646</v>
      </c>
      <c r="B20" s="137"/>
      <c r="C20" s="204" t="s">
        <v>653</v>
      </c>
      <c r="D20" s="204" t="s">
        <v>88</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81" t="s">
        <v>654</v>
      </c>
      <c r="C21" s="205"/>
      <c r="D21" s="205"/>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7" t="s">
        <v>655</v>
      </c>
      <c r="C22" s="312">
        <v>53865</v>
      </c>
      <c r="D22" s="312">
        <v>53865</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206" t="s">
        <v>656</v>
      </c>
      <c r="C23" s="207"/>
      <c r="D23" s="207"/>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7" t="s">
        <v>657</v>
      </c>
      <c r="C24" s="208"/>
      <c r="D24" s="208"/>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7" t="s">
        <v>658</v>
      </c>
      <c r="C25" s="208"/>
      <c r="D25" s="208"/>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659</v>
      </c>
      <c r="C26" s="208"/>
      <c r="D26" s="208"/>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660</v>
      </c>
      <c r="C27" s="312">
        <v>53865</v>
      </c>
      <c r="D27" s="312">
        <v>53865</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9" t="s">
        <v>661</v>
      </c>
      <c r="C28" s="210"/>
      <c r="D28" s="211"/>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662</v>
      </c>
      <c r="C29" s="315">
        <v>735</v>
      </c>
      <c r="D29" s="315">
        <v>735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663</v>
      </c>
      <c r="C30" s="208"/>
      <c r="D30" s="208"/>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664</v>
      </c>
      <c r="C31" s="312">
        <v>6830</v>
      </c>
      <c r="D31" s="312">
        <v>6830</v>
      </c>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665</v>
      </c>
      <c r="C32" s="312">
        <v>5595</v>
      </c>
      <c r="D32" s="312">
        <v>5595</v>
      </c>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53" t="s">
        <v>666</v>
      </c>
      <c r="C34" s="354"/>
      <c r="D34" s="354"/>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12"/>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440</v>
      </c>
      <c r="C36" s="360"/>
      <c r="D36" s="348"/>
      <c r="E36" s="348"/>
      <c r="F36" s="1"/>
      <c r="G36" s="1"/>
      <c r="H36" s="1"/>
      <c r="I36" s="1"/>
      <c r="J36" s="1"/>
      <c r="K36" s="1"/>
      <c r="L36" s="1"/>
      <c r="M36" s="1"/>
      <c r="N36" s="1"/>
      <c r="O36" s="1"/>
      <c r="P36" s="1"/>
      <c r="Q36" s="1"/>
      <c r="R36" s="1"/>
      <c r="S36" s="1"/>
      <c r="T36" s="1"/>
      <c r="U36" s="1"/>
      <c r="V36" s="1"/>
      <c r="W36" s="1"/>
      <c r="X36" s="1"/>
      <c r="Y36" s="1"/>
      <c r="Z36" s="1"/>
    </row>
    <row r="37" spans="1:26" ht="12.75" customHeight="1">
      <c r="A37" s="4"/>
      <c r="B37" s="353"/>
      <c r="C37" s="354"/>
      <c r="D37" s="354"/>
      <c r="E37" s="354"/>
      <c r="F37" s="354"/>
      <c r="G37" s="3"/>
      <c r="H37" s="3"/>
      <c r="I37" s="3"/>
      <c r="J37" s="3"/>
      <c r="K37" s="3"/>
      <c r="L37" s="3"/>
      <c r="M37" s="3"/>
      <c r="N37" s="3"/>
      <c r="O37" s="3"/>
      <c r="P37" s="3"/>
      <c r="Q37" s="3"/>
      <c r="R37" s="3"/>
      <c r="S37" s="3"/>
      <c r="T37" s="3"/>
      <c r="U37" s="3"/>
      <c r="V37" s="3"/>
      <c r="W37" s="3"/>
      <c r="X37" s="3"/>
      <c r="Y37" s="3"/>
      <c r="Z37" s="3"/>
    </row>
    <row r="38" spans="1:26" ht="12.75" customHeight="1">
      <c r="A38" s="2"/>
      <c r="B38" s="397"/>
      <c r="C38" s="354"/>
      <c r="D38" s="80" t="s">
        <v>667</v>
      </c>
      <c r="E38" s="80" t="s">
        <v>668</v>
      </c>
      <c r="F38" s="1"/>
      <c r="G38" s="1"/>
      <c r="H38" s="1"/>
      <c r="I38" s="1"/>
      <c r="J38" s="1"/>
      <c r="K38" s="1"/>
      <c r="L38" s="1"/>
      <c r="M38" s="1"/>
      <c r="N38" s="1"/>
      <c r="O38" s="1"/>
      <c r="P38" s="1"/>
      <c r="Q38" s="1"/>
      <c r="R38" s="1"/>
      <c r="S38" s="1"/>
      <c r="T38" s="1"/>
      <c r="U38" s="1"/>
      <c r="V38" s="1"/>
      <c r="W38" s="1"/>
      <c r="X38" s="1"/>
      <c r="Y38" s="1"/>
      <c r="Z38" s="1"/>
    </row>
    <row r="39" spans="1:26" ht="25.5" customHeight="1">
      <c r="A39" s="4" t="s">
        <v>669</v>
      </c>
      <c r="B39" s="441" t="s">
        <v>670</v>
      </c>
      <c r="C39" s="442"/>
      <c r="D39" s="313">
        <v>12</v>
      </c>
      <c r="E39" s="313">
        <v>22</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97"/>
      <c r="C41" s="354"/>
      <c r="D41" s="80" t="s">
        <v>20</v>
      </c>
      <c r="E41" s="80" t="s">
        <v>21</v>
      </c>
      <c r="F41" s="1"/>
      <c r="G41" s="1"/>
      <c r="H41" s="1"/>
      <c r="I41" s="1"/>
      <c r="J41" s="1"/>
      <c r="K41" s="1"/>
      <c r="L41" s="1"/>
      <c r="M41" s="1"/>
      <c r="N41" s="1"/>
      <c r="O41" s="1"/>
      <c r="P41" s="1"/>
      <c r="Q41" s="1"/>
      <c r="R41" s="1"/>
      <c r="S41" s="1"/>
      <c r="T41" s="1"/>
      <c r="U41" s="1"/>
      <c r="V41" s="1"/>
      <c r="W41" s="1"/>
      <c r="X41" s="1"/>
      <c r="Y41" s="1"/>
      <c r="Z41" s="1"/>
    </row>
    <row r="42" spans="1:26" ht="27.75" customHeight="1">
      <c r="A42" s="4" t="s">
        <v>671</v>
      </c>
      <c r="B42" s="441" t="s">
        <v>672</v>
      </c>
      <c r="C42" s="442"/>
      <c r="D42" s="185"/>
      <c r="E42" s="185" t="s">
        <v>19</v>
      </c>
      <c r="F42" s="1"/>
      <c r="G42" s="1"/>
      <c r="H42" s="1"/>
      <c r="I42" s="1"/>
      <c r="J42" s="1"/>
      <c r="K42" s="1"/>
      <c r="L42" s="1"/>
      <c r="M42" s="1"/>
      <c r="N42" s="1"/>
      <c r="O42" s="1"/>
      <c r="P42" s="1"/>
      <c r="Q42" s="1"/>
      <c r="R42" s="1"/>
      <c r="S42" s="1"/>
      <c r="T42" s="1"/>
      <c r="U42" s="1"/>
      <c r="V42" s="1"/>
      <c r="W42" s="1"/>
      <c r="X42" s="1"/>
      <c r="Y42" s="1"/>
      <c r="Z42" s="1"/>
    </row>
    <row r="43" spans="1:26" ht="28.5" customHeight="1">
      <c r="A43" s="4" t="s">
        <v>673</v>
      </c>
      <c r="B43" s="353" t="s">
        <v>674</v>
      </c>
      <c r="C43" s="354"/>
      <c r="D43" s="185"/>
      <c r="E43" s="213" t="s">
        <v>19</v>
      </c>
      <c r="F43" s="1"/>
      <c r="G43" s="1"/>
      <c r="H43" s="1"/>
      <c r="I43" s="1"/>
      <c r="J43" s="1"/>
      <c r="K43" s="1"/>
      <c r="L43" s="1"/>
      <c r="M43" s="1"/>
      <c r="N43" s="1"/>
      <c r="O43" s="1"/>
      <c r="P43" s="1"/>
      <c r="Q43" s="1"/>
      <c r="R43" s="1"/>
      <c r="S43" s="1"/>
      <c r="T43" s="1"/>
      <c r="U43" s="1"/>
      <c r="V43" s="1"/>
      <c r="W43" s="1"/>
      <c r="X43" s="1"/>
      <c r="Y43" s="1"/>
      <c r="Z43" s="1"/>
    </row>
    <row r="44" spans="1:26" ht="28.5" customHeight="1">
      <c r="A44" s="4"/>
      <c r="B44" s="353" t="s">
        <v>675</v>
      </c>
      <c r="C44" s="354"/>
      <c r="D44" s="214"/>
      <c r="E44" s="22"/>
      <c r="F44" s="1"/>
      <c r="G44" s="1"/>
      <c r="H44" s="1"/>
      <c r="I44" s="1"/>
      <c r="J44" s="1"/>
      <c r="K44" s="1"/>
      <c r="L44" s="1"/>
      <c r="M44" s="1"/>
      <c r="N44" s="1"/>
      <c r="O44" s="1"/>
      <c r="P44" s="1"/>
      <c r="Q44" s="1"/>
      <c r="R44" s="1"/>
      <c r="S44" s="1"/>
      <c r="T44" s="1"/>
      <c r="U44" s="1"/>
      <c r="V44" s="1"/>
      <c r="W44" s="1"/>
      <c r="X44" s="1"/>
      <c r="Y44" s="1"/>
      <c r="Z44" s="1"/>
    </row>
    <row r="45" spans="1:26" ht="12.75" customHeight="1">
      <c r="A45" s="2"/>
      <c r="B45" s="443"/>
      <c r="C45" s="354"/>
      <c r="D45" s="354"/>
      <c r="E45" s="354"/>
      <c r="F45" s="1"/>
      <c r="G45" s="1"/>
      <c r="H45" s="1"/>
      <c r="I45" s="1"/>
      <c r="J45" s="1"/>
      <c r="K45" s="1"/>
      <c r="L45" s="1"/>
      <c r="M45" s="1"/>
      <c r="N45" s="1"/>
      <c r="O45" s="1"/>
      <c r="P45" s="1"/>
      <c r="Q45" s="1"/>
      <c r="R45" s="1"/>
      <c r="S45" s="1"/>
      <c r="T45" s="1"/>
      <c r="U45" s="1"/>
      <c r="V45" s="1"/>
      <c r="W45" s="1"/>
      <c r="X45" s="1"/>
      <c r="Y45" s="1"/>
      <c r="Z45" s="1"/>
    </row>
    <row r="46" spans="1:26" ht="19.5" customHeight="1">
      <c r="A46" s="4" t="s">
        <v>676</v>
      </c>
      <c r="B46" s="369" t="s">
        <v>677</v>
      </c>
      <c r="C46" s="348"/>
      <c r="D46" s="348"/>
      <c r="E46" s="348"/>
      <c r="F46" s="1"/>
      <c r="G46" s="1"/>
      <c r="H46" s="1"/>
      <c r="I46" s="1"/>
      <c r="J46" s="1"/>
      <c r="K46" s="1"/>
      <c r="L46" s="1"/>
      <c r="M46" s="1"/>
      <c r="N46" s="1"/>
      <c r="O46" s="1"/>
      <c r="P46" s="1"/>
      <c r="Q46" s="1"/>
      <c r="R46" s="1"/>
      <c r="S46" s="1"/>
      <c r="T46" s="1"/>
      <c r="U46" s="1"/>
      <c r="V46" s="1"/>
      <c r="W46" s="1"/>
      <c r="X46" s="1"/>
      <c r="Y46" s="1"/>
      <c r="Z46" s="1"/>
    </row>
    <row r="47" spans="1:26" ht="12.75" customHeight="1">
      <c r="A47" s="4"/>
      <c r="B47" s="184"/>
      <c r="C47" s="142" t="s">
        <v>678</v>
      </c>
      <c r="D47" s="142" t="s">
        <v>679</v>
      </c>
      <c r="E47" s="142" t="s">
        <v>680</v>
      </c>
      <c r="F47" s="1"/>
      <c r="G47" s="1"/>
      <c r="H47" s="1"/>
      <c r="I47" s="1"/>
      <c r="J47" s="1"/>
      <c r="K47" s="1"/>
      <c r="L47" s="1"/>
      <c r="M47" s="1"/>
      <c r="N47" s="1"/>
      <c r="O47" s="1"/>
      <c r="P47" s="1"/>
      <c r="Q47" s="1"/>
      <c r="R47" s="1"/>
      <c r="S47" s="1"/>
      <c r="T47" s="1"/>
      <c r="U47" s="1"/>
      <c r="V47" s="1"/>
      <c r="W47" s="1"/>
      <c r="X47" s="1"/>
      <c r="Y47" s="1"/>
      <c r="Z47" s="1"/>
    </row>
    <row r="48" spans="1:26" ht="12.75" customHeight="1">
      <c r="A48" s="4"/>
      <c r="B48" s="137" t="s">
        <v>681</v>
      </c>
      <c r="C48" s="314">
        <v>1400</v>
      </c>
      <c r="D48" s="314">
        <v>1400</v>
      </c>
      <c r="E48" s="314">
        <v>1400</v>
      </c>
      <c r="F48" s="1"/>
      <c r="G48" s="1"/>
      <c r="H48" s="1"/>
      <c r="I48" s="1"/>
      <c r="J48" s="1"/>
      <c r="K48" s="1"/>
      <c r="L48" s="1"/>
      <c r="M48" s="1"/>
      <c r="N48" s="1"/>
      <c r="O48" s="1"/>
      <c r="P48" s="1"/>
      <c r="Q48" s="1"/>
      <c r="R48" s="1"/>
      <c r="S48" s="1"/>
      <c r="T48" s="1"/>
      <c r="U48" s="1"/>
      <c r="V48" s="1"/>
      <c r="W48" s="1"/>
      <c r="X48" s="1"/>
      <c r="Y48" s="1"/>
      <c r="Z48" s="1"/>
    </row>
    <row r="49" spans="1:26" ht="12.75" customHeight="1">
      <c r="A49" s="4"/>
      <c r="B49" s="137" t="s">
        <v>682</v>
      </c>
      <c r="C49" s="215"/>
      <c r="D49" s="215"/>
      <c r="E49" s="314">
        <v>6615</v>
      </c>
      <c r="F49" s="1"/>
      <c r="G49" s="1"/>
      <c r="H49" s="1"/>
      <c r="I49" s="1"/>
      <c r="J49" s="1"/>
      <c r="K49" s="1"/>
      <c r="L49" s="1"/>
      <c r="M49" s="1"/>
      <c r="N49" s="1"/>
      <c r="O49" s="1"/>
      <c r="P49" s="1"/>
      <c r="Q49" s="1"/>
      <c r="R49" s="1"/>
      <c r="S49" s="1"/>
      <c r="T49" s="1"/>
      <c r="U49" s="1"/>
      <c r="V49" s="1"/>
      <c r="W49" s="1"/>
      <c r="X49" s="1"/>
      <c r="Y49" s="1"/>
      <c r="Z49" s="1"/>
    </row>
    <row r="50" spans="1:26" ht="12.75" customHeight="1">
      <c r="A50" s="4"/>
      <c r="B50" s="137" t="s">
        <v>683</v>
      </c>
      <c r="C50" s="215"/>
      <c r="D50" s="208"/>
      <c r="E50" s="314">
        <v>5595</v>
      </c>
      <c r="F50" s="1"/>
      <c r="G50" s="1"/>
      <c r="H50" s="1"/>
      <c r="I50" s="1"/>
      <c r="J50" s="1"/>
      <c r="K50" s="1"/>
      <c r="L50" s="1"/>
      <c r="M50" s="1"/>
      <c r="N50" s="1"/>
      <c r="O50" s="1"/>
      <c r="P50" s="1"/>
      <c r="Q50" s="1"/>
      <c r="R50" s="1"/>
      <c r="S50" s="1"/>
      <c r="T50" s="1"/>
      <c r="U50" s="1"/>
      <c r="V50" s="1"/>
      <c r="W50" s="1"/>
      <c r="X50" s="1"/>
      <c r="Y50" s="1"/>
      <c r="Z50" s="1"/>
    </row>
    <row r="51" spans="1:26" ht="12.75" customHeight="1">
      <c r="A51" s="4"/>
      <c r="B51" s="139" t="s">
        <v>684</v>
      </c>
      <c r="C51" s="215"/>
      <c r="D51" s="215"/>
      <c r="E51" s="314">
        <v>12165</v>
      </c>
      <c r="F51" s="1"/>
      <c r="G51" s="1"/>
      <c r="H51" s="1"/>
      <c r="I51" s="1"/>
      <c r="J51" s="1"/>
      <c r="K51" s="1"/>
      <c r="L51" s="1"/>
      <c r="M51" s="1"/>
      <c r="N51" s="1"/>
      <c r="O51" s="1"/>
      <c r="P51" s="1"/>
      <c r="Q51" s="1"/>
      <c r="R51" s="1"/>
      <c r="S51" s="1"/>
      <c r="T51" s="1"/>
      <c r="U51" s="1"/>
      <c r="V51" s="1"/>
      <c r="W51" s="1"/>
      <c r="X51" s="1"/>
      <c r="Y51" s="1"/>
      <c r="Z51" s="1"/>
    </row>
    <row r="52" spans="1:26" ht="12.75" customHeight="1">
      <c r="A52" s="4"/>
      <c r="B52" s="137" t="s">
        <v>685</v>
      </c>
      <c r="C52" s="208"/>
      <c r="D52" s="208"/>
      <c r="E52" s="314">
        <v>530</v>
      </c>
      <c r="F52" s="1"/>
      <c r="G52" s="1"/>
      <c r="H52" s="1"/>
      <c r="I52" s="1"/>
      <c r="J52" s="1"/>
      <c r="K52" s="1"/>
      <c r="L52" s="1"/>
      <c r="M52" s="1"/>
      <c r="N52" s="1"/>
      <c r="O52" s="1"/>
      <c r="P52" s="1"/>
      <c r="Q52" s="1"/>
      <c r="R52" s="1"/>
      <c r="S52" s="1"/>
      <c r="T52" s="1"/>
      <c r="U52" s="1"/>
      <c r="V52" s="1"/>
      <c r="W52" s="1"/>
      <c r="X52" s="1"/>
      <c r="Y52" s="1"/>
      <c r="Z52" s="1"/>
    </row>
    <row r="53" spans="1:26" ht="12.75" customHeight="1">
      <c r="A53" s="4"/>
      <c r="B53" s="137" t="s">
        <v>686</v>
      </c>
      <c r="C53" s="208"/>
      <c r="D53" s="208"/>
      <c r="E53" s="314">
        <v>1250</v>
      </c>
      <c r="F53" s="1"/>
      <c r="G53" s="1"/>
      <c r="H53" s="1"/>
      <c r="I53" s="1"/>
      <c r="J53" s="1"/>
      <c r="K53" s="1"/>
      <c r="L53" s="1"/>
      <c r="M53" s="1"/>
      <c r="N53" s="1"/>
      <c r="O53" s="1"/>
      <c r="P53" s="1"/>
      <c r="Q53" s="1"/>
      <c r="R53" s="1"/>
      <c r="S53" s="1"/>
      <c r="T53" s="1"/>
      <c r="U53" s="1"/>
      <c r="V53" s="1"/>
      <c r="W53" s="1"/>
      <c r="X53" s="1"/>
      <c r="Y53" s="1"/>
      <c r="Z53" s="1"/>
    </row>
    <row r="54" spans="1:26" ht="12.75" customHeight="1">
      <c r="A54" s="2"/>
      <c r="B54" s="404" t="s">
        <v>687</v>
      </c>
      <c r="C54" s="354"/>
      <c r="D54" s="354"/>
      <c r="E54" s="354"/>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688</v>
      </c>
      <c r="B56" s="369" t="s">
        <v>689</v>
      </c>
      <c r="C56" s="348"/>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7" t="s">
        <v>690</v>
      </c>
      <c r="C57" s="316">
        <v>1780</v>
      </c>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7" t="s">
        <v>691</v>
      </c>
      <c r="C58" s="21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7" t="s">
        <v>692</v>
      </c>
      <c r="C59" s="21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7" t="s">
        <v>693</v>
      </c>
      <c r="C60" s="216"/>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7" t="s">
        <v>694</v>
      </c>
      <c r="C61" s="21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7" t="s">
        <v>695</v>
      </c>
      <c r="C62" s="316">
        <v>1780</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31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2020-2021</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36" workbookViewId="0">
      <selection activeCell="AC48" sqref="AC48"/>
    </sheetView>
  </sheetViews>
  <sheetFormatPr defaultColWidth="14.44140625" defaultRowHeight="15" customHeight="1"/>
  <cols>
    <col min="1" max="1" width="4.6640625" customWidth="1"/>
    <col min="2" max="2" width="2.5546875" customWidth="1"/>
    <col min="3" max="3" width="41" customWidth="1"/>
    <col min="4" max="6" width="14.33203125" customWidth="1"/>
    <col min="7" max="7" width="9.33203125" customWidth="1"/>
    <col min="8" max="26" width="8.6640625" hidden="1" customWidth="1"/>
  </cols>
  <sheetData>
    <row r="1" spans="1:28" ht="12.75" customHeight="1">
      <c r="A1" s="350" t="s">
        <v>696</v>
      </c>
      <c r="B1" s="351"/>
      <c r="C1" s="351"/>
      <c r="D1" s="351"/>
      <c r="E1" s="351"/>
      <c r="F1" s="352"/>
      <c r="G1" s="1"/>
      <c r="H1" s="1"/>
      <c r="I1" s="1"/>
      <c r="J1" s="1"/>
      <c r="K1" s="1"/>
      <c r="L1" s="1"/>
      <c r="M1" s="1"/>
      <c r="N1" s="1"/>
      <c r="O1" s="1"/>
      <c r="P1" s="1"/>
      <c r="Q1" s="1"/>
      <c r="R1" s="1"/>
      <c r="S1" s="1"/>
      <c r="T1" s="1"/>
      <c r="U1" s="1"/>
      <c r="V1" s="1"/>
      <c r="W1" s="1"/>
      <c r="X1" s="1"/>
      <c r="Y1" s="1"/>
      <c r="Z1" s="1"/>
    </row>
    <row r="2" spans="1:28" ht="12.75" customHeight="1">
      <c r="A2" s="2"/>
      <c r="B2" s="1"/>
      <c r="C2" s="1"/>
      <c r="D2" s="1"/>
      <c r="E2" s="1"/>
      <c r="F2" s="1"/>
      <c r="G2" s="1"/>
      <c r="H2" s="1"/>
      <c r="I2" s="1"/>
      <c r="J2" s="1"/>
      <c r="K2" s="1"/>
      <c r="L2" s="1"/>
      <c r="M2" s="1"/>
      <c r="N2" s="1"/>
      <c r="O2" s="1"/>
      <c r="P2" s="1"/>
      <c r="Q2" s="1"/>
      <c r="R2" s="1"/>
      <c r="S2" s="1"/>
      <c r="T2" s="1"/>
      <c r="U2" s="1"/>
      <c r="V2" s="1"/>
      <c r="W2" s="1"/>
      <c r="X2" s="1"/>
      <c r="Y2" s="1"/>
      <c r="Z2" s="1"/>
      <c r="AB2">
        <v>0</v>
      </c>
    </row>
    <row r="3" spans="1:28" ht="12.75" customHeight="1">
      <c r="A3" s="2"/>
      <c r="B3" s="444" t="s">
        <v>697</v>
      </c>
      <c r="C3" s="354"/>
      <c r="D3" s="354"/>
      <c r="E3" s="354"/>
      <c r="F3" s="354"/>
      <c r="G3" s="1"/>
      <c r="H3" s="1"/>
      <c r="I3" s="1"/>
      <c r="J3" s="1"/>
      <c r="K3" s="1"/>
      <c r="L3" s="1"/>
      <c r="M3" s="1"/>
      <c r="N3" s="1"/>
      <c r="O3" s="1"/>
      <c r="P3" s="1"/>
      <c r="Q3" s="1"/>
      <c r="R3" s="1"/>
      <c r="S3" s="1"/>
      <c r="T3" s="1"/>
      <c r="U3" s="1"/>
      <c r="V3" s="1"/>
      <c r="W3" s="1"/>
      <c r="X3" s="1"/>
      <c r="Y3" s="1"/>
      <c r="Z3" s="1"/>
    </row>
    <row r="4" spans="1:28" ht="8.25" customHeight="1">
      <c r="A4" s="4"/>
      <c r="B4" s="393"/>
      <c r="C4" s="354"/>
      <c r="D4" s="354"/>
      <c r="E4" s="354"/>
      <c r="F4" s="354"/>
      <c r="G4" s="1"/>
      <c r="H4" s="1"/>
      <c r="I4" s="1"/>
      <c r="J4" s="1"/>
      <c r="K4" s="1"/>
      <c r="L4" s="1"/>
      <c r="M4" s="1"/>
      <c r="N4" s="1"/>
      <c r="O4" s="1"/>
      <c r="P4" s="1"/>
      <c r="Q4" s="1"/>
      <c r="R4" s="1"/>
      <c r="S4" s="1"/>
      <c r="T4" s="1"/>
      <c r="U4" s="1"/>
      <c r="V4" s="1"/>
      <c r="W4" s="1"/>
      <c r="X4" s="1"/>
      <c r="Y4" s="1"/>
      <c r="Z4" s="1"/>
    </row>
    <row r="5" spans="1:28" ht="20.25" customHeight="1">
      <c r="A5" s="4"/>
      <c r="B5" s="393" t="s">
        <v>698</v>
      </c>
      <c r="C5" s="354"/>
      <c r="D5" s="354"/>
      <c r="E5" s="354"/>
      <c r="F5" s="354"/>
      <c r="G5" s="1"/>
      <c r="H5" s="1"/>
      <c r="I5" s="1"/>
      <c r="J5" s="1"/>
      <c r="K5" s="1"/>
      <c r="L5" s="1"/>
      <c r="M5" s="1"/>
      <c r="N5" s="1"/>
      <c r="O5" s="1"/>
      <c r="P5" s="1"/>
      <c r="Q5" s="1"/>
      <c r="R5" s="1"/>
      <c r="S5" s="1"/>
      <c r="T5" s="1"/>
      <c r="U5" s="1"/>
      <c r="V5" s="1"/>
      <c r="W5" s="1"/>
      <c r="X5" s="1"/>
      <c r="Y5" s="1"/>
      <c r="Z5" s="1"/>
    </row>
    <row r="6" spans="1:28" ht="32.25" customHeight="1">
      <c r="A6" s="4"/>
      <c r="B6" s="393" t="s">
        <v>699</v>
      </c>
      <c r="C6" s="354"/>
      <c r="D6" s="354"/>
      <c r="E6" s="354"/>
      <c r="F6" s="354"/>
      <c r="G6" s="1"/>
      <c r="H6" s="1"/>
      <c r="I6" s="1"/>
      <c r="J6" s="1"/>
      <c r="K6" s="1"/>
      <c r="L6" s="1"/>
      <c r="M6" s="1"/>
      <c r="N6" s="1"/>
      <c r="O6" s="1"/>
      <c r="P6" s="1"/>
      <c r="Q6" s="1"/>
      <c r="R6" s="1"/>
      <c r="S6" s="1"/>
      <c r="T6" s="1"/>
      <c r="U6" s="1"/>
      <c r="V6" s="1"/>
      <c r="W6" s="1"/>
      <c r="X6" s="1"/>
      <c r="Y6" s="1"/>
      <c r="Z6" s="1"/>
    </row>
    <row r="7" spans="1:28" ht="44.25" customHeight="1">
      <c r="A7" s="4"/>
      <c r="B7" s="393" t="s">
        <v>700</v>
      </c>
      <c r="C7" s="354"/>
      <c r="D7" s="354"/>
      <c r="E7" s="354"/>
      <c r="F7" s="354"/>
      <c r="G7" s="1"/>
      <c r="H7" s="1"/>
      <c r="I7" s="1"/>
      <c r="J7" s="1"/>
      <c r="K7" s="1"/>
      <c r="L7" s="1"/>
      <c r="M7" s="1"/>
      <c r="N7" s="1"/>
      <c r="O7" s="1"/>
      <c r="P7" s="1"/>
      <c r="Q7" s="1"/>
      <c r="R7" s="1"/>
      <c r="S7" s="1"/>
      <c r="T7" s="1"/>
      <c r="U7" s="1"/>
      <c r="V7" s="1"/>
      <c r="W7" s="1"/>
      <c r="X7" s="1"/>
      <c r="Y7" s="1"/>
      <c r="Z7" s="1"/>
    </row>
    <row r="8" spans="1:28" ht="30.75" customHeight="1">
      <c r="A8" s="4"/>
      <c r="B8" s="393" t="s">
        <v>701</v>
      </c>
      <c r="C8" s="354"/>
      <c r="D8" s="354"/>
      <c r="E8" s="354"/>
      <c r="F8" s="354"/>
      <c r="G8" s="1"/>
      <c r="H8" s="1"/>
      <c r="I8" s="1"/>
      <c r="J8" s="1"/>
      <c r="K8" s="1"/>
      <c r="L8" s="1"/>
      <c r="M8" s="1"/>
      <c r="N8" s="1"/>
      <c r="O8" s="1"/>
      <c r="P8" s="1"/>
      <c r="Q8" s="1"/>
      <c r="R8" s="1"/>
      <c r="S8" s="1"/>
      <c r="T8" s="1"/>
      <c r="U8" s="1"/>
      <c r="V8" s="1"/>
      <c r="W8" s="1"/>
      <c r="X8" s="1"/>
      <c r="Y8" s="1"/>
      <c r="Z8" s="1"/>
    </row>
    <row r="9" spans="1:28" ht="28.5" customHeight="1">
      <c r="A9" s="4"/>
      <c r="B9" s="393" t="s">
        <v>702</v>
      </c>
      <c r="C9" s="354"/>
      <c r="D9" s="354"/>
      <c r="E9" s="354"/>
      <c r="F9" s="354"/>
      <c r="G9" s="1"/>
      <c r="H9" s="1"/>
      <c r="I9" s="1"/>
      <c r="J9" s="1"/>
      <c r="K9" s="1"/>
      <c r="L9" s="1"/>
      <c r="M9" s="1"/>
      <c r="N9" s="1"/>
      <c r="O9" s="1"/>
      <c r="P9" s="1"/>
      <c r="Q9" s="1"/>
      <c r="R9" s="1"/>
      <c r="S9" s="1"/>
      <c r="T9" s="1"/>
      <c r="U9" s="1"/>
      <c r="V9" s="1"/>
      <c r="W9" s="1"/>
      <c r="X9" s="1"/>
      <c r="Y9" s="1"/>
      <c r="Z9" s="1"/>
    </row>
    <row r="10" spans="1:28" ht="44.25" customHeight="1">
      <c r="A10" s="4"/>
      <c r="B10" s="393" t="s">
        <v>703</v>
      </c>
      <c r="C10" s="354"/>
      <c r="D10" s="354"/>
      <c r="E10" s="354"/>
      <c r="F10" s="354"/>
      <c r="G10" s="1"/>
      <c r="H10" s="1"/>
      <c r="I10" s="1"/>
      <c r="J10" s="1"/>
      <c r="K10" s="1"/>
      <c r="L10" s="1"/>
      <c r="M10" s="1"/>
      <c r="N10" s="1"/>
      <c r="O10" s="1"/>
      <c r="P10" s="1"/>
      <c r="Q10" s="1"/>
      <c r="R10" s="1"/>
      <c r="S10" s="1"/>
      <c r="T10" s="1"/>
      <c r="U10" s="1"/>
      <c r="V10" s="1"/>
      <c r="W10" s="1"/>
      <c r="X10" s="1"/>
      <c r="Y10" s="1"/>
      <c r="Z10" s="1"/>
    </row>
    <row r="11" spans="1:28" ht="31.5" customHeight="1">
      <c r="A11" s="4"/>
      <c r="B11" s="393" t="s">
        <v>704</v>
      </c>
      <c r="C11" s="354"/>
      <c r="D11" s="354"/>
      <c r="E11" s="354"/>
      <c r="F11" s="354"/>
      <c r="G11" s="1"/>
      <c r="H11" s="1"/>
      <c r="I11" s="1"/>
      <c r="J11" s="1"/>
      <c r="K11" s="1"/>
      <c r="L11" s="1"/>
      <c r="M11" s="1"/>
      <c r="N11" s="1"/>
      <c r="O11" s="1"/>
      <c r="P11" s="1"/>
      <c r="Q11" s="1"/>
      <c r="R11" s="1"/>
      <c r="S11" s="1"/>
      <c r="T11" s="1"/>
      <c r="U11" s="1"/>
      <c r="V11" s="1"/>
      <c r="W11" s="1"/>
      <c r="X11" s="1"/>
      <c r="Y11" s="1"/>
      <c r="Z11" s="1"/>
    </row>
    <row r="12" spans="1:28" ht="31.5" customHeight="1">
      <c r="A12" s="4"/>
      <c r="B12" s="393" t="s">
        <v>705</v>
      </c>
      <c r="C12" s="354"/>
      <c r="D12" s="354"/>
      <c r="E12" s="354"/>
      <c r="F12" s="354"/>
      <c r="G12" s="1"/>
      <c r="H12" s="1"/>
      <c r="I12" s="1"/>
      <c r="J12" s="1"/>
      <c r="K12" s="1"/>
      <c r="L12" s="1"/>
      <c r="M12" s="1"/>
      <c r="N12" s="1"/>
      <c r="O12" s="1"/>
      <c r="P12" s="1"/>
      <c r="Q12" s="1"/>
      <c r="R12" s="1"/>
      <c r="S12" s="1"/>
      <c r="T12" s="1"/>
      <c r="U12" s="1"/>
      <c r="V12" s="1"/>
      <c r="W12" s="1"/>
      <c r="X12" s="1"/>
      <c r="Y12" s="1"/>
      <c r="Z12" s="1"/>
    </row>
    <row r="13" spans="1:28" ht="65.25" customHeight="1">
      <c r="A13" s="4"/>
      <c r="B13" s="393" t="s">
        <v>706</v>
      </c>
      <c r="C13" s="354"/>
      <c r="D13" s="354"/>
      <c r="E13" s="354"/>
      <c r="F13" s="354"/>
      <c r="G13" s="1"/>
      <c r="H13" s="1"/>
      <c r="I13" s="1"/>
      <c r="J13" s="1"/>
      <c r="K13" s="1"/>
      <c r="L13" s="1"/>
      <c r="M13" s="1"/>
      <c r="N13" s="1"/>
      <c r="O13" s="1"/>
      <c r="P13" s="1"/>
      <c r="Q13" s="1"/>
      <c r="R13" s="1"/>
      <c r="S13" s="1"/>
      <c r="T13" s="1"/>
      <c r="U13" s="1"/>
      <c r="V13" s="1"/>
      <c r="W13" s="1"/>
      <c r="X13" s="1"/>
      <c r="Y13" s="1"/>
      <c r="Z13" s="1"/>
    </row>
    <row r="14" spans="1:28" ht="13.5" customHeight="1">
      <c r="A14" s="4"/>
      <c r="B14" s="417" t="s">
        <v>707</v>
      </c>
      <c r="C14" s="354"/>
      <c r="D14" s="354"/>
      <c r="E14" s="354"/>
      <c r="F14" s="354"/>
      <c r="G14" s="1"/>
      <c r="H14" s="1"/>
      <c r="I14" s="1"/>
      <c r="J14" s="1"/>
      <c r="K14" s="1"/>
      <c r="L14" s="1"/>
      <c r="M14" s="1"/>
      <c r="N14" s="1"/>
      <c r="O14" s="1"/>
      <c r="P14" s="1"/>
      <c r="Q14" s="1"/>
      <c r="R14" s="1"/>
      <c r="S14" s="1"/>
      <c r="T14" s="1"/>
      <c r="U14" s="1"/>
      <c r="V14" s="1"/>
      <c r="W14" s="1"/>
      <c r="X14" s="1"/>
      <c r="Y14" s="1"/>
      <c r="Z14" s="1"/>
    </row>
    <row r="15" spans="1:28" ht="13.5" customHeight="1">
      <c r="A15" s="4"/>
      <c r="B15" s="88"/>
      <c r="C15" s="88" t="s">
        <v>708</v>
      </c>
      <c r="D15" s="393" t="s">
        <v>709</v>
      </c>
      <c r="E15" s="354"/>
      <c r="F15" s="88"/>
      <c r="G15" s="1"/>
      <c r="H15" s="1"/>
      <c r="I15" s="1"/>
      <c r="J15" s="1"/>
      <c r="K15" s="1"/>
      <c r="L15" s="1"/>
      <c r="M15" s="1"/>
      <c r="N15" s="1"/>
      <c r="O15" s="1"/>
      <c r="P15" s="1"/>
      <c r="Q15" s="1"/>
      <c r="R15" s="1"/>
      <c r="S15" s="1"/>
      <c r="T15" s="1"/>
      <c r="U15" s="1"/>
      <c r="V15" s="1"/>
      <c r="W15" s="1"/>
      <c r="X15" s="1"/>
      <c r="Y15" s="1"/>
      <c r="Z15" s="1"/>
    </row>
    <row r="16" spans="1:28" ht="13.5" customHeight="1">
      <c r="A16" s="4"/>
      <c r="B16" s="88"/>
      <c r="C16" s="88" t="s">
        <v>710</v>
      </c>
      <c r="D16" s="393" t="s">
        <v>711</v>
      </c>
      <c r="E16" s="354"/>
      <c r="F16" s="88"/>
      <c r="G16" s="1"/>
      <c r="H16" s="1"/>
      <c r="I16" s="1"/>
      <c r="J16" s="1"/>
      <c r="K16" s="1"/>
      <c r="L16" s="1"/>
      <c r="M16" s="1"/>
      <c r="N16" s="1"/>
      <c r="O16" s="1"/>
      <c r="P16" s="1"/>
      <c r="Q16" s="1"/>
      <c r="R16" s="1"/>
      <c r="S16" s="1"/>
      <c r="T16" s="1"/>
      <c r="U16" s="1"/>
      <c r="V16" s="1"/>
      <c r="W16" s="1"/>
      <c r="X16" s="1"/>
      <c r="Y16" s="1"/>
      <c r="Z16" s="1"/>
    </row>
    <row r="17" spans="1:26" ht="13.5" customHeight="1">
      <c r="A17" s="4"/>
      <c r="B17" s="88"/>
      <c r="C17" s="88" t="s">
        <v>712</v>
      </c>
      <c r="D17" s="393" t="s">
        <v>713</v>
      </c>
      <c r="E17" s="354"/>
      <c r="F17" s="88"/>
      <c r="G17" s="1"/>
      <c r="H17" s="1"/>
      <c r="I17" s="1"/>
      <c r="J17" s="1"/>
      <c r="K17" s="1"/>
      <c r="L17" s="1"/>
      <c r="M17" s="1"/>
      <c r="N17" s="1"/>
      <c r="O17" s="1"/>
      <c r="P17" s="1"/>
      <c r="Q17" s="1"/>
      <c r="R17" s="1"/>
      <c r="S17" s="1"/>
      <c r="T17" s="1"/>
      <c r="U17" s="1"/>
      <c r="V17" s="1"/>
      <c r="W17" s="1"/>
      <c r="X17" s="1"/>
      <c r="Y17" s="1"/>
      <c r="Z17" s="1"/>
    </row>
    <row r="18" spans="1:26" ht="12.75" customHeight="1">
      <c r="A18" s="4"/>
      <c r="B18" s="88"/>
      <c r="C18" s="88" t="s">
        <v>714</v>
      </c>
      <c r="D18" s="393" t="s">
        <v>715</v>
      </c>
      <c r="E18" s="354"/>
      <c r="F18" s="88"/>
      <c r="G18" s="1"/>
      <c r="H18" s="1"/>
      <c r="I18" s="1"/>
      <c r="J18" s="1"/>
      <c r="K18" s="1"/>
      <c r="L18" s="1"/>
      <c r="M18" s="1"/>
      <c r="N18" s="1"/>
      <c r="O18" s="1"/>
      <c r="P18" s="1"/>
      <c r="Q18" s="1"/>
      <c r="R18" s="1"/>
      <c r="S18" s="1"/>
      <c r="T18" s="1"/>
      <c r="U18" s="1"/>
      <c r="V18" s="1"/>
      <c r="W18" s="1"/>
      <c r="X18" s="1"/>
      <c r="Y18" s="1"/>
      <c r="Z18" s="1"/>
    </row>
    <row r="19" spans="1:26" ht="18.75" customHeight="1">
      <c r="A19" s="4"/>
      <c r="B19" s="88"/>
      <c r="C19" s="88" t="s">
        <v>716</v>
      </c>
      <c r="D19" s="88"/>
      <c r="E19" s="88"/>
      <c r="F19" s="88"/>
      <c r="G19" s="1"/>
      <c r="H19" s="1"/>
      <c r="I19" s="1"/>
      <c r="J19" s="1"/>
      <c r="K19" s="1"/>
      <c r="L19" s="1"/>
      <c r="M19" s="1"/>
      <c r="N19" s="1"/>
      <c r="O19" s="1"/>
      <c r="P19" s="1"/>
      <c r="Q19" s="1"/>
      <c r="R19" s="1"/>
      <c r="S19" s="1"/>
      <c r="T19" s="1"/>
      <c r="U19" s="1"/>
      <c r="V19" s="1"/>
      <c r="W19" s="1"/>
      <c r="X19" s="1"/>
      <c r="Y19" s="1"/>
      <c r="Z19" s="1"/>
    </row>
    <row r="20" spans="1:26" ht="31.5" customHeight="1">
      <c r="A20" s="4"/>
      <c r="B20" s="393" t="s">
        <v>717</v>
      </c>
      <c r="C20" s="354"/>
      <c r="D20" s="354"/>
      <c r="E20" s="354"/>
      <c r="F20" s="354"/>
      <c r="G20" s="1"/>
      <c r="H20" s="1"/>
      <c r="I20" s="1"/>
      <c r="J20" s="1"/>
      <c r="K20" s="1"/>
      <c r="L20" s="1"/>
      <c r="M20" s="1"/>
      <c r="N20" s="1"/>
      <c r="O20" s="1"/>
      <c r="P20" s="1"/>
      <c r="Q20" s="1"/>
      <c r="R20" s="1"/>
      <c r="S20" s="1"/>
      <c r="T20" s="1"/>
      <c r="U20" s="1"/>
      <c r="V20" s="1"/>
      <c r="W20" s="1"/>
      <c r="X20" s="1"/>
      <c r="Y20" s="1"/>
      <c r="Z20" s="1"/>
    </row>
    <row r="21" spans="1:26" ht="32.25" customHeight="1">
      <c r="A21" s="4"/>
      <c r="B21" s="393" t="s">
        <v>718</v>
      </c>
      <c r="C21" s="354"/>
      <c r="D21" s="354"/>
      <c r="E21" s="354"/>
      <c r="F21" s="354"/>
      <c r="G21" s="1"/>
      <c r="H21" s="1"/>
      <c r="I21" s="1"/>
      <c r="J21" s="1"/>
      <c r="K21" s="1"/>
      <c r="L21" s="1"/>
      <c r="M21" s="1"/>
      <c r="N21" s="1"/>
      <c r="O21" s="1"/>
      <c r="P21" s="1"/>
      <c r="Q21" s="1"/>
      <c r="R21" s="1"/>
      <c r="S21" s="1"/>
      <c r="T21" s="1"/>
      <c r="U21" s="1"/>
      <c r="V21" s="1"/>
      <c r="W21" s="1"/>
      <c r="X21" s="1"/>
      <c r="Y21" s="1"/>
      <c r="Z21" s="1"/>
    </row>
    <row r="22" spans="1:26" ht="39.75" customHeight="1">
      <c r="A22" s="4"/>
      <c r="B22" s="393" t="s">
        <v>719</v>
      </c>
      <c r="C22" s="354"/>
      <c r="D22" s="354"/>
      <c r="E22" s="354"/>
      <c r="F22" s="354"/>
      <c r="G22" s="1"/>
      <c r="H22" s="1"/>
      <c r="I22" s="1"/>
      <c r="J22" s="1"/>
      <c r="K22" s="1"/>
      <c r="L22" s="1"/>
      <c r="M22" s="1"/>
      <c r="N22" s="1"/>
      <c r="O22" s="1"/>
      <c r="P22" s="1"/>
      <c r="Q22" s="1"/>
      <c r="R22" s="1"/>
      <c r="S22" s="1"/>
      <c r="T22" s="1"/>
      <c r="U22" s="1"/>
      <c r="V22" s="1"/>
      <c r="W22" s="1"/>
      <c r="X22" s="1"/>
      <c r="Y22" s="1"/>
      <c r="Z22" s="1"/>
    </row>
    <row r="23" spans="1:26" ht="25.5" customHeight="1">
      <c r="A23" s="4"/>
      <c r="B23" s="393" t="s">
        <v>720</v>
      </c>
      <c r="C23" s="354"/>
      <c r="D23" s="354"/>
      <c r="E23" s="354"/>
      <c r="F23" s="354"/>
      <c r="G23" s="1"/>
      <c r="H23" s="1"/>
      <c r="I23" s="1"/>
      <c r="J23" s="1"/>
      <c r="K23" s="1"/>
      <c r="L23" s="1"/>
      <c r="M23" s="1"/>
      <c r="N23" s="1"/>
      <c r="O23" s="1"/>
      <c r="P23" s="1"/>
      <c r="Q23" s="1"/>
      <c r="R23" s="1"/>
      <c r="S23" s="1"/>
      <c r="T23" s="1"/>
      <c r="U23" s="1"/>
      <c r="V23" s="1"/>
      <c r="W23" s="1"/>
      <c r="X23" s="1"/>
      <c r="Y23" s="1"/>
      <c r="Z23" s="1"/>
    </row>
    <row r="24" spans="1:26" ht="12.75" customHeight="1">
      <c r="A24" s="4"/>
      <c r="B24" s="88"/>
      <c r="C24" s="88"/>
      <c r="D24" s="88"/>
      <c r="E24" s="88"/>
      <c r="F24" s="88"/>
      <c r="G24" s="1"/>
      <c r="H24" s="1"/>
      <c r="I24" s="1"/>
      <c r="J24" s="1"/>
      <c r="K24" s="1"/>
      <c r="L24" s="1"/>
      <c r="M24" s="1"/>
      <c r="N24" s="1"/>
      <c r="O24" s="1"/>
      <c r="P24" s="1"/>
      <c r="Q24" s="1"/>
      <c r="R24" s="1"/>
      <c r="S24" s="1"/>
      <c r="T24" s="1"/>
      <c r="U24" s="1"/>
      <c r="V24" s="1"/>
      <c r="W24" s="1"/>
      <c r="X24" s="1"/>
      <c r="Y24" s="1"/>
      <c r="Z24" s="1"/>
    </row>
    <row r="25" spans="1:26" ht="13.5" customHeight="1">
      <c r="A25" s="4"/>
      <c r="B25" s="364" t="s">
        <v>721</v>
      </c>
      <c r="C25" s="354"/>
      <c r="D25" s="354"/>
      <c r="E25" s="354"/>
      <c r="F25" s="354"/>
      <c r="G25" s="1"/>
      <c r="H25" s="1"/>
      <c r="I25" s="1"/>
      <c r="J25" s="1"/>
      <c r="K25" s="1"/>
      <c r="L25" s="1"/>
      <c r="M25" s="1"/>
      <c r="N25" s="1"/>
      <c r="O25" s="1"/>
      <c r="P25" s="1"/>
      <c r="Q25" s="1"/>
      <c r="R25" s="1"/>
      <c r="S25" s="1"/>
      <c r="T25" s="1"/>
      <c r="U25" s="1"/>
      <c r="V25" s="1"/>
      <c r="W25" s="1"/>
      <c r="X25" s="1"/>
      <c r="Y25" s="1"/>
      <c r="Z25" s="1"/>
    </row>
    <row r="26" spans="1:26" ht="13.5" customHeight="1">
      <c r="A26" s="4"/>
      <c r="B26" s="24"/>
      <c r="C26" s="24"/>
      <c r="D26" s="24"/>
      <c r="E26" s="24"/>
      <c r="F26" s="24"/>
      <c r="G26" s="1"/>
      <c r="H26" s="1"/>
      <c r="I26" s="1"/>
      <c r="J26" s="1"/>
      <c r="K26" s="1"/>
      <c r="L26" s="1"/>
      <c r="M26" s="1"/>
      <c r="N26" s="1"/>
      <c r="O26" s="1"/>
      <c r="P26" s="1"/>
      <c r="Q26" s="1"/>
      <c r="R26" s="1"/>
      <c r="S26" s="1"/>
      <c r="T26" s="1"/>
      <c r="U26" s="1"/>
      <c r="V26" s="1"/>
      <c r="W26" s="1"/>
      <c r="X26" s="1"/>
      <c r="Y26" s="1"/>
      <c r="Z26" s="1"/>
    </row>
    <row r="27" spans="1:26" ht="12.75" customHeight="1">
      <c r="A27" s="4"/>
      <c r="B27" s="445" t="s">
        <v>722</v>
      </c>
      <c r="C27" s="354"/>
      <c r="D27" s="354"/>
      <c r="E27" s="354"/>
      <c r="F27" s="354"/>
      <c r="G27" s="1"/>
      <c r="H27" s="1"/>
      <c r="I27" s="1"/>
      <c r="J27" s="1"/>
      <c r="K27" s="1"/>
      <c r="L27" s="1"/>
      <c r="M27" s="1"/>
      <c r="N27" s="1"/>
      <c r="O27" s="1"/>
      <c r="P27" s="1"/>
      <c r="Q27" s="1"/>
      <c r="R27" s="1"/>
      <c r="S27" s="1"/>
      <c r="T27" s="1"/>
      <c r="U27" s="1"/>
      <c r="V27" s="1"/>
      <c r="W27" s="1"/>
      <c r="X27" s="1"/>
      <c r="Y27" s="1"/>
      <c r="Z27" s="1"/>
    </row>
    <row r="28" spans="1:26" ht="12.75" customHeight="1">
      <c r="A28" s="4"/>
      <c r="B28" s="446"/>
      <c r="C28" s="354"/>
      <c r="D28" s="354"/>
      <c r="E28" s="354"/>
      <c r="F28" s="354"/>
      <c r="G28" s="1"/>
      <c r="H28" s="1"/>
      <c r="I28" s="1"/>
      <c r="J28" s="1"/>
      <c r="K28" s="1"/>
      <c r="L28" s="1"/>
      <c r="M28" s="1"/>
      <c r="N28" s="1"/>
      <c r="O28" s="1"/>
      <c r="P28" s="1"/>
      <c r="Q28" s="1"/>
      <c r="R28" s="1"/>
      <c r="S28" s="1"/>
      <c r="T28" s="1"/>
      <c r="U28" s="1"/>
      <c r="V28" s="1"/>
      <c r="W28" s="1"/>
      <c r="X28" s="1"/>
      <c r="Y28" s="1"/>
      <c r="Z28" s="1"/>
    </row>
    <row r="29" spans="1:26" ht="43.5" customHeight="1">
      <c r="A29" s="4" t="s">
        <v>723</v>
      </c>
      <c r="B29" s="393" t="s">
        <v>724</v>
      </c>
      <c r="C29" s="354"/>
      <c r="D29" s="354"/>
      <c r="E29" s="354"/>
      <c r="F29" s="354"/>
      <c r="G29" s="1"/>
      <c r="H29" s="1"/>
      <c r="I29" s="1"/>
      <c r="J29" s="1"/>
      <c r="K29" s="1"/>
      <c r="L29" s="1"/>
      <c r="M29" s="1"/>
      <c r="N29" s="1"/>
      <c r="O29" s="1"/>
      <c r="P29" s="1"/>
      <c r="Q29" s="1"/>
      <c r="R29" s="1"/>
      <c r="S29" s="1"/>
      <c r="T29" s="1"/>
      <c r="U29" s="1"/>
      <c r="V29" s="1"/>
      <c r="W29" s="1"/>
      <c r="X29" s="1"/>
      <c r="Y29" s="1"/>
      <c r="Z29" s="1"/>
    </row>
    <row r="30" spans="1:26" ht="27" customHeight="1">
      <c r="A30" s="4"/>
      <c r="B30" s="393" t="s">
        <v>725</v>
      </c>
      <c r="C30" s="354"/>
      <c r="D30" s="354"/>
      <c r="E30" s="354"/>
      <c r="F30" s="354"/>
      <c r="G30" s="1"/>
      <c r="H30" s="1"/>
      <c r="I30" s="1"/>
      <c r="J30" s="1"/>
      <c r="K30" s="1"/>
      <c r="L30" s="1"/>
      <c r="M30" s="1"/>
      <c r="N30" s="1"/>
      <c r="O30" s="1"/>
      <c r="P30" s="1"/>
      <c r="Q30" s="1"/>
      <c r="R30" s="1"/>
      <c r="S30" s="1"/>
      <c r="T30" s="1"/>
      <c r="U30" s="1"/>
      <c r="V30" s="1"/>
      <c r="W30" s="1"/>
      <c r="X30" s="1"/>
      <c r="Y30" s="1"/>
      <c r="Z30" s="1"/>
    </row>
    <row r="31" spans="1:26" ht="12.75" customHeight="1">
      <c r="A31" s="4"/>
      <c r="B31" s="393" t="s">
        <v>726</v>
      </c>
      <c r="C31" s="354"/>
      <c r="D31" s="354"/>
      <c r="E31" s="354"/>
      <c r="F31" s="354"/>
      <c r="G31" s="1"/>
      <c r="H31" s="1"/>
      <c r="I31" s="1"/>
      <c r="J31" s="1"/>
      <c r="K31" s="1"/>
      <c r="L31" s="1"/>
      <c r="M31" s="1"/>
      <c r="N31" s="1"/>
      <c r="O31" s="1"/>
      <c r="P31" s="1"/>
      <c r="Q31" s="1"/>
      <c r="R31" s="1"/>
      <c r="S31" s="1"/>
      <c r="T31" s="1"/>
      <c r="U31" s="1"/>
      <c r="V31" s="1"/>
      <c r="W31" s="1"/>
      <c r="X31" s="1"/>
      <c r="Y31" s="1"/>
      <c r="Z31" s="1"/>
    </row>
    <row r="32" spans="1:26" ht="27" customHeight="1">
      <c r="A32" s="4"/>
      <c r="B32" s="393" t="s">
        <v>727</v>
      </c>
      <c r="C32" s="354"/>
      <c r="D32" s="354"/>
      <c r="E32" s="354"/>
      <c r="F32" s="354"/>
      <c r="G32" s="1"/>
      <c r="H32" s="1"/>
      <c r="I32" s="1"/>
      <c r="J32" s="1"/>
      <c r="K32" s="1"/>
      <c r="L32" s="1"/>
      <c r="M32" s="1"/>
      <c r="N32" s="1"/>
      <c r="O32" s="1"/>
      <c r="P32" s="1"/>
      <c r="Q32" s="1"/>
      <c r="R32" s="1"/>
      <c r="S32" s="1"/>
      <c r="T32" s="1"/>
      <c r="U32" s="1"/>
      <c r="V32" s="1"/>
      <c r="W32" s="1"/>
      <c r="X32" s="1"/>
      <c r="Y32" s="1"/>
      <c r="Z32" s="1"/>
    </row>
    <row r="33" spans="1:26" ht="27" customHeight="1">
      <c r="A33" s="4"/>
      <c r="B33" s="393" t="s">
        <v>728</v>
      </c>
      <c r="C33" s="354"/>
      <c r="D33" s="354"/>
      <c r="E33" s="354"/>
      <c r="F33" s="354"/>
      <c r="G33" s="1"/>
      <c r="H33" s="1"/>
      <c r="I33" s="1"/>
      <c r="J33" s="1"/>
      <c r="K33" s="1"/>
      <c r="L33" s="1"/>
      <c r="M33" s="1"/>
      <c r="N33" s="1"/>
      <c r="O33" s="1"/>
      <c r="P33" s="1"/>
      <c r="Q33" s="1"/>
      <c r="R33" s="1"/>
      <c r="S33" s="1"/>
      <c r="T33" s="1"/>
      <c r="U33" s="1"/>
      <c r="V33" s="1"/>
      <c r="W33" s="1"/>
      <c r="X33" s="1"/>
      <c r="Y33" s="1"/>
      <c r="Z33" s="1"/>
    </row>
    <row r="34" spans="1:26" ht="13.5" customHeight="1">
      <c r="A34" s="4"/>
      <c r="B34" s="364" t="s">
        <v>729</v>
      </c>
      <c r="C34" s="354"/>
      <c r="D34" s="354"/>
      <c r="E34" s="354"/>
      <c r="F34" s="354"/>
      <c r="G34" s="1"/>
      <c r="H34" s="1"/>
      <c r="I34" s="1"/>
      <c r="J34" s="1"/>
      <c r="K34" s="1"/>
      <c r="L34" s="1"/>
      <c r="M34" s="1"/>
      <c r="N34" s="1"/>
      <c r="O34" s="1"/>
      <c r="P34" s="1"/>
      <c r="Q34" s="1"/>
      <c r="R34" s="1"/>
      <c r="S34" s="1"/>
      <c r="T34" s="1"/>
      <c r="U34" s="1"/>
      <c r="V34" s="1"/>
      <c r="W34" s="1"/>
      <c r="X34" s="1"/>
      <c r="Y34" s="1"/>
      <c r="Z34" s="1"/>
    </row>
    <row r="35" spans="1:26" ht="12.75" customHeight="1">
      <c r="A35" s="4"/>
      <c r="B35" s="88"/>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93"/>
      <c r="C36" s="354"/>
      <c r="D36" s="354"/>
      <c r="E36" s="217" t="s">
        <v>730</v>
      </c>
      <c r="F36" s="218" t="s">
        <v>731</v>
      </c>
      <c r="G36" s="1"/>
      <c r="H36" s="1"/>
      <c r="I36" s="1"/>
      <c r="J36" s="1"/>
      <c r="K36" s="1"/>
      <c r="L36" s="1"/>
      <c r="M36" s="1"/>
      <c r="N36" s="1"/>
      <c r="O36" s="1"/>
      <c r="P36" s="1"/>
      <c r="Q36" s="1"/>
      <c r="R36" s="1"/>
      <c r="S36" s="1"/>
      <c r="T36" s="1"/>
      <c r="U36" s="1"/>
      <c r="V36" s="1"/>
      <c r="W36" s="1"/>
      <c r="X36" s="1"/>
      <c r="Y36" s="1"/>
      <c r="Z36" s="1"/>
    </row>
    <row r="37" spans="1:26" ht="27" customHeight="1">
      <c r="A37" s="4"/>
      <c r="B37" s="393" t="s">
        <v>732</v>
      </c>
      <c r="C37" s="354"/>
      <c r="D37" s="370"/>
      <c r="E37" s="219" t="s">
        <v>19</v>
      </c>
      <c r="F37" s="219"/>
      <c r="G37" s="1"/>
      <c r="H37" s="1"/>
      <c r="I37" s="1"/>
      <c r="J37" s="1"/>
      <c r="K37" s="1"/>
      <c r="L37" s="1"/>
      <c r="M37" s="1"/>
      <c r="N37" s="1"/>
      <c r="O37" s="1"/>
      <c r="P37" s="1"/>
      <c r="Q37" s="1"/>
      <c r="R37" s="1"/>
      <c r="S37" s="1"/>
      <c r="T37" s="1"/>
      <c r="U37" s="1"/>
      <c r="V37" s="1"/>
      <c r="W37" s="1"/>
      <c r="X37" s="1"/>
      <c r="Y37" s="1"/>
      <c r="Z37" s="1"/>
    </row>
    <row r="38" spans="1:26" ht="12.75" customHeight="1">
      <c r="A38" s="4"/>
      <c r="B38" s="353" t="s">
        <v>733</v>
      </c>
      <c r="C38" s="354"/>
      <c r="D38" s="354"/>
      <c r="E38" s="354"/>
      <c r="F38" s="35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20"/>
      <c r="B40" s="447" t="s">
        <v>734</v>
      </c>
      <c r="C40" s="354"/>
      <c r="D40" s="22"/>
      <c r="E40" s="1"/>
      <c r="F40" s="1"/>
      <c r="G40" s="1"/>
      <c r="H40" s="1"/>
      <c r="I40" s="1"/>
      <c r="J40" s="1"/>
      <c r="K40" s="1"/>
      <c r="L40" s="1"/>
      <c r="M40" s="1"/>
      <c r="N40" s="1"/>
      <c r="O40" s="1"/>
      <c r="P40" s="1"/>
      <c r="Q40" s="1"/>
      <c r="R40" s="1"/>
      <c r="S40" s="1"/>
      <c r="T40" s="1"/>
      <c r="U40" s="1"/>
      <c r="V40" s="1"/>
      <c r="W40" s="1"/>
      <c r="X40" s="1"/>
      <c r="Y40" s="1"/>
      <c r="Z40" s="1"/>
    </row>
    <row r="41" spans="1:26" ht="12.75" customHeight="1">
      <c r="A41" s="20" t="s">
        <v>19</v>
      </c>
      <c r="B41" s="416" t="s">
        <v>735</v>
      </c>
      <c r="C41" s="354"/>
      <c r="D41" s="22"/>
      <c r="E41" s="1"/>
      <c r="F41" s="1"/>
      <c r="G41" s="1"/>
      <c r="H41" s="1"/>
      <c r="I41" s="1"/>
      <c r="J41" s="1"/>
      <c r="K41" s="1"/>
      <c r="L41" s="1"/>
      <c r="M41" s="1"/>
      <c r="N41" s="1"/>
      <c r="O41" s="1"/>
      <c r="P41" s="1"/>
      <c r="Q41" s="1"/>
      <c r="R41" s="1"/>
      <c r="S41" s="1"/>
      <c r="T41" s="1"/>
      <c r="U41" s="1"/>
      <c r="V41" s="1"/>
      <c r="W41" s="1"/>
      <c r="X41" s="1"/>
      <c r="Y41" s="1"/>
      <c r="Z41" s="1"/>
    </row>
    <row r="42" spans="1:26" ht="12.75" customHeight="1">
      <c r="A42" s="20"/>
      <c r="B42" s="416" t="s">
        <v>736</v>
      </c>
      <c r="C42" s="354"/>
      <c r="D42" s="22"/>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33"/>
      <c r="C44" s="357"/>
      <c r="D44" s="358"/>
      <c r="E44" s="142" t="s">
        <v>737</v>
      </c>
      <c r="F44" s="220" t="s">
        <v>738</v>
      </c>
      <c r="G44" s="1"/>
      <c r="H44" s="1"/>
      <c r="I44" s="1"/>
      <c r="J44" s="1"/>
      <c r="K44" s="1"/>
      <c r="L44" s="1"/>
      <c r="M44" s="1"/>
      <c r="N44" s="1"/>
      <c r="O44" s="1"/>
      <c r="P44" s="1"/>
      <c r="Q44" s="1"/>
      <c r="R44" s="1"/>
      <c r="S44" s="1"/>
      <c r="T44" s="1"/>
      <c r="U44" s="1"/>
      <c r="V44" s="1"/>
      <c r="W44" s="1"/>
      <c r="X44" s="1"/>
      <c r="Y44" s="1"/>
      <c r="Z44" s="1"/>
    </row>
    <row r="45" spans="1:26" ht="12.75" customHeight="1" thickBot="1">
      <c r="A45" s="4"/>
      <c r="B45" s="221" t="s">
        <v>739</v>
      </c>
      <c r="C45" s="222"/>
      <c r="D45" s="222"/>
      <c r="E45" s="181"/>
      <c r="F45" s="223"/>
      <c r="G45" s="1"/>
      <c r="H45" s="1"/>
      <c r="I45" s="1"/>
      <c r="J45" s="1"/>
      <c r="K45" s="1"/>
      <c r="L45" s="1"/>
      <c r="M45" s="1"/>
      <c r="N45" s="1"/>
      <c r="O45" s="1"/>
      <c r="P45" s="1"/>
      <c r="Q45" s="1"/>
      <c r="R45" s="1"/>
      <c r="S45" s="1"/>
      <c r="T45" s="1"/>
      <c r="U45" s="1"/>
      <c r="V45" s="1"/>
      <c r="W45" s="1"/>
      <c r="X45" s="1"/>
      <c r="Y45" s="1"/>
      <c r="Z45" s="1"/>
    </row>
    <row r="46" spans="1:26" ht="12.75" customHeight="1" thickBot="1">
      <c r="A46" s="4"/>
      <c r="B46" s="449" t="s">
        <v>740</v>
      </c>
      <c r="C46" s="357"/>
      <c r="D46" s="358"/>
      <c r="E46" s="324">
        <v>2366000</v>
      </c>
      <c r="F46" s="325">
        <v>0</v>
      </c>
      <c r="G46" s="1"/>
      <c r="H46" s="1"/>
      <c r="I46" s="1"/>
      <c r="J46" s="1"/>
      <c r="K46" s="1"/>
      <c r="L46" s="1"/>
      <c r="M46" s="1"/>
      <c r="N46" s="1"/>
      <c r="O46" s="1"/>
      <c r="P46" s="1"/>
      <c r="Q46" s="1"/>
      <c r="R46" s="1"/>
      <c r="S46" s="1"/>
      <c r="T46" s="1"/>
      <c r="U46" s="1"/>
      <c r="V46" s="1"/>
      <c r="W46" s="1"/>
      <c r="X46" s="1"/>
      <c r="Y46" s="1"/>
      <c r="Z46" s="1"/>
    </row>
    <row r="47" spans="1:26" ht="26.25" customHeight="1" thickBot="1">
      <c r="A47" s="4"/>
      <c r="B47" s="359" t="s">
        <v>741</v>
      </c>
      <c r="C47" s="357"/>
      <c r="D47" s="358"/>
      <c r="E47" s="326">
        <v>863000</v>
      </c>
      <c r="F47" s="319">
        <v>0</v>
      </c>
      <c r="G47" s="1"/>
      <c r="H47" s="1"/>
      <c r="I47" s="1"/>
      <c r="J47" s="1"/>
      <c r="K47" s="1"/>
      <c r="L47" s="1"/>
      <c r="M47" s="1"/>
      <c r="N47" s="1"/>
      <c r="O47" s="1"/>
      <c r="P47" s="1"/>
      <c r="Q47" s="1"/>
      <c r="R47" s="1"/>
      <c r="S47" s="1"/>
      <c r="T47" s="1"/>
      <c r="U47" s="1"/>
      <c r="V47" s="1"/>
      <c r="W47" s="1"/>
      <c r="X47" s="1"/>
      <c r="Y47" s="1"/>
      <c r="Z47" s="1"/>
    </row>
    <row r="48" spans="1:26" ht="40.5" customHeight="1" thickBot="1">
      <c r="A48" s="4"/>
      <c r="B48" s="359" t="s">
        <v>742</v>
      </c>
      <c r="C48" s="357"/>
      <c r="D48" s="358"/>
      <c r="E48" s="326">
        <v>42501000</v>
      </c>
      <c r="F48" s="319">
        <v>14756700</v>
      </c>
      <c r="G48" s="1"/>
      <c r="H48" s="1"/>
      <c r="I48" s="1"/>
      <c r="J48" s="1"/>
      <c r="K48" s="1"/>
      <c r="L48" s="1"/>
      <c r="M48" s="1"/>
      <c r="N48" s="1"/>
      <c r="O48" s="1"/>
      <c r="P48" s="1"/>
      <c r="Q48" s="1"/>
      <c r="R48" s="1"/>
      <c r="S48" s="1"/>
      <c r="T48" s="1"/>
      <c r="U48" s="1"/>
      <c r="V48" s="1"/>
      <c r="W48" s="1"/>
      <c r="X48" s="1"/>
      <c r="Y48" s="1"/>
      <c r="Z48" s="1"/>
    </row>
    <row r="49" spans="1:26" ht="27.75" customHeight="1" thickBot="1">
      <c r="A49" s="4"/>
      <c r="B49" s="359" t="s">
        <v>743</v>
      </c>
      <c r="C49" s="357"/>
      <c r="D49" s="358"/>
      <c r="E49" s="326">
        <v>592400</v>
      </c>
      <c r="F49" s="319">
        <v>385300</v>
      </c>
      <c r="G49" s="1"/>
      <c r="H49" s="1"/>
      <c r="I49" s="1"/>
      <c r="J49" s="1"/>
      <c r="K49" s="1"/>
      <c r="L49" s="1"/>
      <c r="M49" s="1"/>
      <c r="N49" s="1"/>
      <c r="O49" s="1"/>
      <c r="P49" s="1"/>
      <c r="Q49" s="1"/>
      <c r="R49" s="1"/>
      <c r="S49" s="1"/>
      <c r="T49" s="1"/>
      <c r="U49" s="1"/>
      <c r="V49" s="1"/>
      <c r="W49" s="1"/>
      <c r="X49" s="1"/>
      <c r="Y49" s="1"/>
      <c r="Z49" s="1"/>
    </row>
    <row r="50" spans="1:26" ht="12.75" customHeight="1" thickBot="1">
      <c r="A50" s="4"/>
      <c r="B50" s="449" t="s">
        <v>744</v>
      </c>
      <c r="C50" s="357"/>
      <c r="D50" s="358"/>
      <c r="E50" s="327">
        <v>46322400</v>
      </c>
      <c r="F50" s="320">
        <v>15142000</v>
      </c>
      <c r="G50" s="1"/>
      <c r="H50" s="1"/>
      <c r="I50" s="1"/>
      <c r="J50" s="1"/>
      <c r="K50" s="1"/>
      <c r="L50" s="1"/>
      <c r="M50" s="1"/>
      <c r="N50" s="1"/>
      <c r="O50" s="1"/>
      <c r="P50" s="1"/>
      <c r="Q50" s="1"/>
      <c r="R50" s="1"/>
      <c r="S50" s="1"/>
      <c r="T50" s="1"/>
      <c r="U50" s="1"/>
      <c r="V50" s="1"/>
      <c r="W50" s="1"/>
      <c r="X50" s="1"/>
      <c r="Y50" s="1"/>
      <c r="Z50" s="1"/>
    </row>
    <row r="51" spans="1:26" ht="12.75" customHeight="1" thickBot="1">
      <c r="A51" s="4"/>
      <c r="B51" s="221" t="s">
        <v>745</v>
      </c>
      <c r="C51" s="222"/>
      <c r="D51" s="222"/>
      <c r="E51" s="181"/>
      <c r="F51" s="223"/>
      <c r="G51" s="1"/>
      <c r="H51" s="1"/>
      <c r="I51" s="1"/>
      <c r="J51" s="1"/>
      <c r="K51" s="1"/>
      <c r="L51" s="1"/>
      <c r="M51" s="1"/>
      <c r="N51" s="1"/>
      <c r="O51" s="1"/>
      <c r="P51" s="1"/>
      <c r="Q51" s="1"/>
      <c r="R51" s="1"/>
      <c r="S51" s="1"/>
      <c r="T51" s="1"/>
      <c r="U51" s="1"/>
      <c r="V51" s="1"/>
      <c r="W51" s="1"/>
      <c r="X51" s="1"/>
      <c r="Y51" s="1"/>
      <c r="Z51" s="1"/>
    </row>
    <row r="52" spans="1:26" ht="12.75" customHeight="1" thickBot="1">
      <c r="A52" s="4"/>
      <c r="B52" s="359" t="s">
        <v>746</v>
      </c>
      <c r="C52" s="357"/>
      <c r="D52" s="358"/>
      <c r="E52" s="324">
        <v>5432700</v>
      </c>
      <c r="F52" s="328">
        <v>4987300</v>
      </c>
      <c r="G52" s="1"/>
      <c r="H52" s="1"/>
      <c r="I52" s="1"/>
      <c r="J52" s="1"/>
      <c r="K52" s="1"/>
      <c r="L52" s="1"/>
      <c r="M52" s="1"/>
      <c r="N52" s="1"/>
      <c r="O52" s="1"/>
      <c r="P52" s="1"/>
      <c r="Q52" s="1"/>
      <c r="R52" s="1"/>
      <c r="S52" s="1"/>
      <c r="T52" s="1"/>
      <c r="U52" s="1"/>
      <c r="V52" s="1"/>
      <c r="W52" s="1"/>
      <c r="X52" s="1"/>
      <c r="Y52" s="1"/>
      <c r="Z52" s="1"/>
    </row>
    <row r="53" spans="1:26" ht="12.75" customHeight="1" thickBot="1">
      <c r="A53" s="4"/>
      <c r="B53" s="359" t="s">
        <v>747</v>
      </c>
      <c r="C53" s="357"/>
      <c r="D53" s="358"/>
      <c r="E53" s="326">
        <v>387000</v>
      </c>
      <c r="F53" s="184"/>
      <c r="G53" s="1"/>
      <c r="H53" s="1"/>
      <c r="I53" s="1"/>
      <c r="J53" s="1"/>
      <c r="K53" s="1"/>
      <c r="L53" s="1"/>
      <c r="M53" s="1"/>
      <c r="N53" s="1"/>
      <c r="O53" s="1"/>
      <c r="P53" s="1"/>
      <c r="Q53" s="1"/>
      <c r="R53" s="1"/>
      <c r="S53" s="1"/>
      <c r="T53" s="1"/>
      <c r="U53" s="1"/>
      <c r="V53" s="1"/>
      <c r="W53" s="1"/>
      <c r="X53" s="1"/>
      <c r="Y53" s="1"/>
      <c r="Z53" s="1"/>
    </row>
    <row r="54" spans="1:26" ht="25.5" customHeight="1" thickBot="1">
      <c r="A54" s="4"/>
      <c r="B54" s="359" t="s">
        <v>748</v>
      </c>
      <c r="C54" s="357"/>
      <c r="D54" s="358"/>
      <c r="E54" s="326">
        <v>66550</v>
      </c>
      <c r="F54" s="328">
        <v>43450</v>
      </c>
      <c r="G54" s="1"/>
      <c r="H54" s="1"/>
      <c r="I54" s="1"/>
      <c r="J54" s="1"/>
      <c r="K54" s="1"/>
      <c r="L54" s="1"/>
      <c r="M54" s="1"/>
      <c r="N54" s="1"/>
      <c r="O54" s="1"/>
      <c r="P54" s="1"/>
      <c r="Q54" s="1"/>
      <c r="R54" s="1"/>
      <c r="S54" s="1"/>
      <c r="T54" s="1"/>
      <c r="U54" s="1"/>
      <c r="V54" s="1"/>
      <c r="W54" s="1"/>
      <c r="X54" s="1"/>
      <c r="Y54" s="1"/>
      <c r="Z54" s="1"/>
    </row>
    <row r="55" spans="1:26" ht="12.75" customHeight="1" thickBot="1">
      <c r="A55" s="4"/>
      <c r="B55" s="449" t="s">
        <v>749</v>
      </c>
      <c r="C55" s="357"/>
      <c r="D55" s="358"/>
      <c r="E55" s="327">
        <v>5886250</v>
      </c>
      <c r="F55" s="224">
        <f>SUM(F52,F54)</f>
        <v>5030750</v>
      </c>
      <c r="G55" s="1"/>
      <c r="H55" s="1"/>
      <c r="I55" s="1"/>
      <c r="J55" s="1"/>
      <c r="K55" s="1"/>
      <c r="L55" s="1"/>
      <c r="M55" s="1"/>
      <c r="N55" s="1"/>
      <c r="O55" s="1"/>
      <c r="P55" s="1"/>
      <c r="Q55" s="1"/>
      <c r="R55" s="1"/>
      <c r="S55" s="1"/>
      <c r="T55" s="1"/>
      <c r="U55" s="1"/>
      <c r="V55" s="1"/>
      <c r="W55" s="1"/>
      <c r="X55" s="1"/>
      <c r="Y55" s="1"/>
      <c r="Z55" s="1"/>
    </row>
    <row r="56" spans="1:26" ht="12.75" customHeight="1" thickBot="1">
      <c r="A56" s="4"/>
      <c r="B56" s="449" t="s">
        <v>750</v>
      </c>
      <c r="C56" s="357"/>
      <c r="D56" s="358"/>
      <c r="E56" s="326">
        <v>512000</v>
      </c>
      <c r="F56" s="324">
        <v>2409700</v>
      </c>
      <c r="G56" s="1"/>
      <c r="H56" s="1"/>
      <c r="I56" s="1"/>
      <c r="J56" s="1"/>
      <c r="K56" s="1"/>
      <c r="L56" s="1"/>
      <c r="M56" s="1"/>
      <c r="N56" s="1"/>
      <c r="O56" s="1"/>
      <c r="P56" s="1"/>
      <c r="Q56" s="1"/>
      <c r="R56" s="1"/>
      <c r="S56" s="1"/>
      <c r="T56" s="1"/>
      <c r="U56" s="1"/>
      <c r="V56" s="1"/>
      <c r="W56" s="1"/>
      <c r="X56" s="1"/>
      <c r="Y56" s="1"/>
      <c r="Z56" s="1"/>
    </row>
    <row r="57" spans="1:26" ht="42.75" customHeight="1" thickBot="1">
      <c r="A57" s="4"/>
      <c r="B57" s="359" t="s">
        <v>751</v>
      </c>
      <c r="C57" s="357"/>
      <c r="D57" s="358"/>
      <c r="E57" s="326">
        <v>1063000</v>
      </c>
      <c r="F57" s="326">
        <v>1360000</v>
      </c>
      <c r="G57" s="1"/>
      <c r="H57" s="1"/>
      <c r="I57" s="1"/>
      <c r="J57" s="1"/>
      <c r="K57" s="1"/>
      <c r="L57" s="1"/>
      <c r="M57" s="1"/>
      <c r="N57" s="1"/>
      <c r="O57" s="1"/>
      <c r="P57" s="1"/>
      <c r="Q57" s="1"/>
      <c r="R57" s="1"/>
      <c r="S57" s="1"/>
      <c r="T57" s="1"/>
      <c r="U57" s="1"/>
      <c r="V57" s="1"/>
      <c r="W57" s="1"/>
      <c r="X57" s="1"/>
      <c r="Y57" s="1"/>
      <c r="Z57" s="1"/>
    </row>
    <row r="58" spans="1:26" ht="12.75" customHeight="1" thickBot="1">
      <c r="A58" s="4"/>
      <c r="B58" s="449" t="s">
        <v>752</v>
      </c>
      <c r="C58" s="357"/>
      <c r="D58" s="358"/>
      <c r="E58" s="326">
        <v>0</v>
      </c>
      <c r="F58" s="225">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753</v>
      </c>
      <c r="B60" s="402" t="s">
        <v>754</v>
      </c>
      <c r="C60" s="354"/>
      <c r="D60" s="354"/>
      <c r="E60" s="354"/>
      <c r="F60" s="354"/>
      <c r="G60" s="1"/>
      <c r="H60" s="1"/>
      <c r="I60" s="1"/>
      <c r="J60" s="1"/>
      <c r="K60" s="1"/>
      <c r="L60" s="1"/>
      <c r="M60" s="1"/>
      <c r="N60" s="1"/>
      <c r="O60" s="1"/>
      <c r="P60" s="1"/>
      <c r="Q60" s="1"/>
      <c r="R60" s="1"/>
      <c r="S60" s="1"/>
      <c r="T60" s="1"/>
      <c r="U60" s="1"/>
      <c r="V60" s="1"/>
      <c r="W60" s="1"/>
      <c r="X60" s="1"/>
      <c r="Y60" s="1"/>
      <c r="Z60" s="1"/>
    </row>
    <row r="61" spans="1:26" ht="31.5" customHeight="1">
      <c r="A61" s="4"/>
      <c r="B61" s="402" t="s">
        <v>755</v>
      </c>
      <c r="C61" s="354"/>
      <c r="D61" s="354"/>
      <c r="E61" s="354"/>
      <c r="F61" s="354"/>
      <c r="G61" s="1"/>
      <c r="H61" s="1"/>
      <c r="I61" s="1"/>
      <c r="J61" s="1"/>
      <c r="K61" s="1"/>
      <c r="L61" s="1"/>
      <c r="M61" s="1"/>
      <c r="N61" s="1"/>
      <c r="O61" s="1"/>
      <c r="P61" s="1"/>
      <c r="Q61" s="1"/>
      <c r="R61" s="1"/>
      <c r="S61" s="1"/>
      <c r="T61" s="1"/>
      <c r="U61" s="1"/>
      <c r="V61" s="1"/>
      <c r="W61" s="1"/>
      <c r="X61" s="1"/>
      <c r="Y61" s="1"/>
      <c r="Z61" s="1"/>
    </row>
    <row r="62" spans="1:26" ht="15" customHeight="1">
      <c r="A62" s="4"/>
      <c r="B62" s="450" t="s">
        <v>756</v>
      </c>
      <c r="C62" s="354"/>
      <c r="D62" s="354"/>
      <c r="E62" s="354"/>
      <c r="F62" s="354"/>
      <c r="G62" s="1"/>
      <c r="H62" s="1"/>
      <c r="I62" s="1"/>
      <c r="J62" s="1"/>
      <c r="K62" s="1"/>
      <c r="L62" s="1"/>
      <c r="M62" s="1"/>
      <c r="N62" s="1"/>
      <c r="O62" s="1"/>
      <c r="P62" s="1"/>
      <c r="Q62" s="1"/>
      <c r="R62" s="1"/>
      <c r="S62" s="1"/>
      <c r="T62" s="1"/>
      <c r="U62" s="1"/>
      <c r="V62" s="1"/>
      <c r="W62" s="1"/>
      <c r="X62" s="1"/>
      <c r="Y62" s="1"/>
      <c r="Z62" s="1"/>
    </row>
    <row r="63" spans="1:26" ht="30" customHeight="1">
      <c r="A63" s="4"/>
      <c r="B63" s="353" t="s">
        <v>757</v>
      </c>
      <c r="C63" s="354"/>
      <c r="D63" s="354"/>
      <c r="E63" s="354"/>
      <c r="F63" s="354"/>
      <c r="G63" s="1"/>
      <c r="H63" s="1"/>
      <c r="I63" s="1"/>
      <c r="J63" s="1"/>
      <c r="K63" s="1"/>
      <c r="L63" s="1"/>
      <c r="M63" s="1"/>
      <c r="N63" s="1"/>
      <c r="O63" s="1"/>
      <c r="P63" s="1"/>
      <c r="Q63" s="1"/>
      <c r="R63" s="1"/>
      <c r="S63" s="1"/>
      <c r="T63" s="1"/>
      <c r="U63" s="1"/>
      <c r="V63" s="1"/>
      <c r="W63" s="1"/>
      <c r="X63" s="1"/>
      <c r="Y63" s="1"/>
      <c r="Z63" s="1"/>
    </row>
    <row r="64" spans="1:26" ht="15" customHeight="1">
      <c r="A64" s="4"/>
      <c r="B64" s="364" t="s">
        <v>758</v>
      </c>
      <c r="C64" s="354"/>
      <c r="D64" s="354"/>
      <c r="E64" s="354"/>
      <c r="F64" s="354"/>
      <c r="G64" s="1"/>
      <c r="H64" s="1"/>
      <c r="I64" s="1"/>
      <c r="J64" s="1"/>
      <c r="K64" s="1"/>
      <c r="L64" s="1"/>
      <c r="M64" s="1"/>
      <c r="N64" s="1"/>
      <c r="O64" s="1"/>
      <c r="P64" s="1"/>
      <c r="Q64" s="1"/>
      <c r="R64" s="1"/>
      <c r="S64" s="1"/>
      <c r="T64" s="1"/>
      <c r="U64" s="1"/>
      <c r="V64" s="1"/>
      <c r="W64" s="1"/>
      <c r="X64" s="1"/>
      <c r="Y64" s="1"/>
      <c r="Z64" s="1"/>
    </row>
    <row r="65" spans="1:26" ht="14.25" customHeight="1">
      <c r="A65" s="4"/>
      <c r="B65" s="78"/>
      <c r="C65" s="3"/>
      <c r="D65" s="3"/>
      <c r="E65" s="3"/>
      <c r="F65" s="3"/>
      <c r="G65" s="1"/>
      <c r="H65" s="1"/>
      <c r="I65" s="1"/>
      <c r="J65" s="1"/>
      <c r="K65" s="1"/>
      <c r="L65" s="1"/>
      <c r="M65" s="1"/>
      <c r="N65" s="1"/>
      <c r="O65" s="1"/>
      <c r="P65" s="1"/>
      <c r="Q65" s="1"/>
      <c r="R65" s="1"/>
      <c r="S65" s="1"/>
      <c r="T65" s="1"/>
      <c r="U65" s="1"/>
      <c r="V65" s="1"/>
      <c r="W65" s="1"/>
      <c r="X65" s="1"/>
      <c r="Y65" s="1"/>
      <c r="Z65" s="1"/>
    </row>
    <row r="66" spans="1:26" ht="36.6" thickBot="1">
      <c r="A66" s="4"/>
      <c r="B66" s="226"/>
      <c r="C66" s="227"/>
      <c r="D66" s="55" t="s">
        <v>759</v>
      </c>
      <c r="E66" s="90" t="s">
        <v>760</v>
      </c>
      <c r="F66" s="90" t="s">
        <v>761</v>
      </c>
      <c r="G66" s="1"/>
      <c r="H66" s="1"/>
      <c r="I66" s="1"/>
      <c r="J66" s="1"/>
      <c r="K66" s="1"/>
      <c r="L66" s="1"/>
      <c r="M66" s="1"/>
      <c r="N66" s="1"/>
      <c r="O66" s="1"/>
      <c r="P66" s="1"/>
      <c r="Q66" s="1"/>
      <c r="R66" s="1"/>
      <c r="S66" s="1"/>
      <c r="T66" s="1"/>
      <c r="U66" s="1"/>
      <c r="V66" s="1"/>
      <c r="W66" s="1"/>
      <c r="X66" s="1"/>
      <c r="Y66" s="1"/>
      <c r="Z66" s="1"/>
    </row>
    <row r="67" spans="1:26" ht="23.4" thickBot="1">
      <c r="A67" s="4"/>
      <c r="B67" s="228" t="s">
        <v>145</v>
      </c>
      <c r="C67" s="229" t="s">
        <v>762</v>
      </c>
      <c r="D67" s="329">
        <v>517</v>
      </c>
      <c r="E67" s="330">
        <v>1940</v>
      </c>
      <c r="F67" s="330">
        <v>44</v>
      </c>
      <c r="G67" s="1"/>
      <c r="H67" s="1"/>
      <c r="I67" s="1"/>
      <c r="J67" s="1"/>
      <c r="K67" s="1"/>
      <c r="L67" s="1"/>
      <c r="M67" s="1"/>
      <c r="N67" s="1"/>
      <c r="O67" s="1"/>
      <c r="P67" s="1"/>
      <c r="Q67" s="1"/>
      <c r="R67" s="1"/>
      <c r="S67" s="1"/>
      <c r="T67" s="1"/>
      <c r="U67" s="1"/>
      <c r="V67" s="1"/>
      <c r="W67" s="1"/>
      <c r="X67" s="1"/>
      <c r="Y67" s="1"/>
      <c r="Z67" s="1"/>
    </row>
    <row r="68" spans="1:26" ht="24.75" customHeight="1" thickBot="1">
      <c r="A68" s="4"/>
      <c r="B68" s="228" t="s">
        <v>147</v>
      </c>
      <c r="C68" s="229" t="s">
        <v>763</v>
      </c>
      <c r="D68" s="331">
        <v>448</v>
      </c>
      <c r="E68" s="321">
        <v>1558</v>
      </c>
      <c r="F68" s="321">
        <v>36</v>
      </c>
      <c r="G68" s="1"/>
      <c r="H68" s="1"/>
      <c r="I68" s="1"/>
      <c r="J68" s="1"/>
      <c r="K68" s="1"/>
      <c r="L68" s="1"/>
      <c r="M68" s="1"/>
      <c r="N68" s="1"/>
      <c r="O68" s="1"/>
      <c r="P68" s="1"/>
      <c r="Q68" s="1"/>
      <c r="R68" s="1"/>
      <c r="S68" s="1"/>
      <c r="T68" s="1"/>
      <c r="U68" s="1"/>
      <c r="V68" s="1"/>
      <c r="W68" s="1"/>
      <c r="X68" s="1"/>
      <c r="Y68" s="1"/>
      <c r="Z68" s="1"/>
    </row>
    <row r="69" spans="1:26" ht="12.75" customHeight="1" thickBot="1">
      <c r="A69" s="4"/>
      <c r="B69" s="228" t="s">
        <v>149</v>
      </c>
      <c r="C69" s="229" t="s">
        <v>764</v>
      </c>
      <c r="D69" s="331">
        <v>357</v>
      </c>
      <c r="E69" s="321">
        <v>1329</v>
      </c>
      <c r="F69" s="321">
        <v>32</v>
      </c>
      <c r="G69" s="1"/>
      <c r="H69" s="1"/>
      <c r="I69" s="1"/>
      <c r="J69" s="1"/>
      <c r="K69" s="1"/>
      <c r="L69" s="1"/>
      <c r="M69" s="1"/>
      <c r="N69" s="1"/>
      <c r="O69" s="1"/>
      <c r="P69" s="1"/>
      <c r="Q69" s="1"/>
      <c r="R69" s="1"/>
      <c r="S69" s="1"/>
      <c r="T69" s="1"/>
      <c r="U69" s="1"/>
      <c r="V69" s="1"/>
      <c r="W69" s="1"/>
      <c r="X69" s="1"/>
      <c r="Y69" s="1"/>
      <c r="Z69" s="1"/>
    </row>
    <row r="70" spans="1:26" ht="12.75" customHeight="1" thickBot="1">
      <c r="A70" s="4"/>
      <c r="B70" s="228" t="s">
        <v>151</v>
      </c>
      <c r="C70" s="229" t="s">
        <v>765</v>
      </c>
      <c r="D70" s="331">
        <v>357</v>
      </c>
      <c r="E70" s="321">
        <v>1285</v>
      </c>
      <c r="F70" s="321">
        <v>31</v>
      </c>
      <c r="G70" s="1"/>
      <c r="H70" s="1"/>
      <c r="I70" s="1"/>
      <c r="J70" s="1"/>
      <c r="K70" s="1"/>
      <c r="L70" s="1"/>
      <c r="M70" s="1"/>
      <c r="N70" s="1"/>
      <c r="O70" s="1"/>
      <c r="P70" s="1"/>
      <c r="Q70" s="1"/>
      <c r="R70" s="1"/>
      <c r="S70" s="1"/>
      <c r="T70" s="1"/>
      <c r="U70" s="1"/>
      <c r="V70" s="1"/>
      <c r="W70" s="1"/>
      <c r="X70" s="1"/>
      <c r="Y70" s="1"/>
      <c r="Z70" s="1"/>
    </row>
    <row r="71" spans="1:26" ht="12.75" customHeight="1" thickBot="1">
      <c r="A71" s="4"/>
      <c r="B71" s="228" t="s">
        <v>153</v>
      </c>
      <c r="C71" s="229" t="s">
        <v>766</v>
      </c>
      <c r="D71" s="331">
        <v>357</v>
      </c>
      <c r="E71" s="321">
        <v>1279</v>
      </c>
      <c r="F71" s="321">
        <v>29</v>
      </c>
      <c r="G71" s="1"/>
      <c r="H71" s="1"/>
      <c r="I71" s="1"/>
      <c r="J71" s="1"/>
      <c r="K71" s="1"/>
      <c r="L71" s="1"/>
      <c r="M71" s="1"/>
      <c r="N71" s="1"/>
      <c r="O71" s="1"/>
      <c r="P71" s="1"/>
      <c r="Q71" s="1"/>
      <c r="R71" s="1"/>
      <c r="S71" s="1"/>
      <c r="T71" s="1"/>
      <c r="U71" s="1"/>
      <c r="V71" s="1"/>
      <c r="W71" s="1"/>
      <c r="X71" s="1"/>
      <c r="Y71" s="1"/>
      <c r="Z71" s="1"/>
    </row>
    <row r="72" spans="1:26" ht="12.75" customHeight="1" thickBot="1">
      <c r="A72" s="4"/>
      <c r="B72" s="228" t="s">
        <v>155</v>
      </c>
      <c r="C72" s="229" t="s">
        <v>767</v>
      </c>
      <c r="D72" s="331">
        <v>250</v>
      </c>
      <c r="E72" s="321">
        <v>911</v>
      </c>
      <c r="F72" s="321">
        <v>20</v>
      </c>
      <c r="G72" s="1"/>
      <c r="H72" s="1"/>
      <c r="I72" s="1"/>
      <c r="J72" s="1"/>
      <c r="K72" s="1"/>
      <c r="L72" s="1"/>
      <c r="M72" s="1"/>
      <c r="N72" s="1"/>
      <c r="O72" s="1"/>
      <c r="P72" s="1"/>
      <c r="Q72" s="1"/>
      <c r="R72" s="1"/>
      <c r="S72" s="1"/>
      <c r="T72" s="1"/>
      <c r="U72" s="1"/>
      <c r="V72" s="1"/>
      <c r="W72" s="1"/>
      <c r="X72" s="1"/>
      <c r="Y72" s="1"/>
      <c r="Z72" s="1"/>
    </row>
    <row r="73" spans="1:26" ht="12.75" customHeight="1" thickBot="1">
      <c r="A73" s="4"/>
      <c r="B73" s="228" t="s">
        <v>157</v>
      </c>
      <c r="C73" s="229" t="s">
        <v>768</v>
      </c>
      <c r="D73" s="331">
        <v>70</v>
      </c>
      <c r="E73" s="321">
        <v>241</v>
      </c>
      <c r="F73" s="321">
        <v>0</v>
      </c>
      <c r="G73" s="1"/>
      <c r="H73" s="1"/>
      <c r="I73" s="1"/>
      <c r="J73" s="1"/>
      <c r="K73" s="1"/>
      <c r="L73" s="1"/>
      <c r="M73" s="1"/>
      <c r="N73" s="1"/>
      <c r="O73" s="1"/>
      <c r="P73" s="1"/>
      <c r="Q73" s="1"/>
      <c r="R73" s="1"/>
      <c r="S73" s="1"/>
      <c r="T73" s="1"/>
      <c r="U73" s="1"/>
      <c r="V73" s="1"/>
      <c r="W73" s="1"/>
      <c r="X73" s="1"/>
      <c r="Y73" s="1"/>
      <c r="Z73" s="1"/>
    </row>
    <row r="74" spans="1:26" ht="12.75" customHeight="1" thickBot="1">
      <c r="A74" s="4"/>
      <c r="B74" s="228" t="s">
        <v>159</v>
      </c>
      <c r="C74" s="229" t="s">
        <v>769</v>
      </c>
      <c r="D74" s="331">
        <v>101</v>
      </c>
      <c r="E74" s="321">
        <v>318</v>
      </c>
      <c r="F74" s="321">
        <v>1</v>
      </c>
      <c r="G74" s="1"/>
      <c r="H74" s="1"/>
      <c r="I74" s="1"/>
      <c r="J74" s="1"/>
      <c r="K74" s="1"/>
      <c r="L74" s="1"/>
      <c r="M74" s="1"/>
      <c r="N74" s="1"/>
      <c r="O74" s="1"/>
      <c r="P74" s="1"/>
      <c r="Q74" s="1"/>
      <c r="R74" s="1"/>
      <c r="S74" s="1"/>
      <c r="T74" s="1"/>
      <c r="U74" s="1"/>
      <c r="V74" s="1"/>
      <c r="W74" s="1"/>
      <c r="X74" s="1"/>
      <c r="Y74" s="1"/>
      <c r="Z74" s="1"/>
    </row>
    <row r="75" spans="1:26" ht="12.75" customHeight="1" thickBot="1">
      <c r="A75" s="4"/>
      <c r="B75" s="228" t="s">
        <v>770</v>
      </c>
      <c r="C75" s="229" t="s">
        <v>771</v>
      </c>
      <c r="D75" s="332">
        <v>0.89600000000000002</v>
      </c>
      <c r="E75" s="322">
        <v>0.83899999999999997</v>
      </c>
      <c r="F75" s="322">
        <v>0.8</v>
      </c>
      <c r="G75" s="1"/>
      <c r="H75" s="1"/>
      <c r="I75" s="1"/>
      <c r="J75" s="1"/>
      <c r="K75" s="1"/>
      <c r="L75" s="1"/>
      <c r="M75" s="1"/>
      <c r="N75" s="1"/>
      <c r="O75" s="1"/>
      <c r="P75" s="1"/>
      <c r="Q75" s="1"/>
      <c r="R75" s="1"/>
      <c r="S75" s="1"/>
      <c r="T75" s="1"/>
      <c r="U75" s="1"/>
      <c r="V75" s="1"/>
      <c r="W75" s="1"/>
      <c r="X75" s="1"/>
      <c r="Y75" s="1"/>
      <c r="Z75" s="1"/>
    </row>
    <row r="76" spans="1:26" ht="12.75" customHeight="1" thickBot="1">
      <c r="A76" s="4"/>
      <c r="B76" s="228" t="s">
        <v>772</v>
      </c>
      <c r="C76" s="229" t="s">
        <v>773</v>
      </c>
      <c r="D76" s="333">
        <v>41711</v>
      </c>
      <c r="E76" s="323">
        <v>39452</v>
      </c>
      <c r="F76" s="323">
        <v>6843</v>
      </c>
      <c r="G76" s="1"/>
      <c r="H76" s="1"/>
      <c r="I76" s="1"/>
      <c r="J76" s="1"/>
      <c r="K76" s="1"/>
      <c r="L76" s="1"/>
      <c r="M76" s="1"/>
      <c r="N76" s="1"/>
      <c r="O76" s="1"/>
      <c r="P76" s="1"/>
      <c r="Q76" s="1"/>
      <c r="R76" s="1"/>
      <c r="S76" s="1"/>
      <c r="T76" s="1"/>
      <c r="U76" s="1"/>
      <c r="V76" s="1"/>
      <c r="W76" s="1"/>
      <c r="X76" s="1"/>
      <c r="Y76" s="1"/>
      <c r="Z76" s="1"/>
    </row>
    <row r="77" spans="1:26" ht="12.75" customHeight="1" thickBot="1">
      <c r="A77" s="4"/>
      <c r="B77" s="230" t="s">
        <v>774</v>
      </c>
      <c r="C77" s="231" t="s">
        <v>775</v>
      </c>
      <c r="D77" s="333">
        <v>38686</v>
      </c>
      <c r="E77" s="323">
        <v>36182</v>
      </c>
      <c r="F77" s="323">
        <v>5247</v>
      </c>
      <c r="G77" s="1"/>
      <c r="H77" s="1"/>
      <c r="I77" s="1"/>
      <c r="J77" s="1"/>
      <c r="K77" s="1"/>
      <c r="L77" s="1"/>
      <c r="M77" s="1"/>
      <c r="N77" s="1"/>
      <c r="O77" s="1"/>
      <c r="P77" s="1"/>
      <c r="Q77" s="1"/>
      <c r="R77" s="1"/>
      <c r="S77" s="1"/>
      <c r="T77" s="1"/>
      <c r="U77" s="1"/>
      <c r="V77" s="1"/>
      <c r="W77" s="1"/>
      <c r="X77" s="1"/>
      <c r="Y77" s="1"/>
      <c r="Z77" s="1"/>
    </row>
    <row r="78" spans="1:26" ht="36.75" customHeight="1" thickBot="1">
      <c r="A78" s="4"/>
      <c r="B78" s="228" t="s">
        <v>776</v>
      </c>
      <c r="C78" s="229" t="s">
        <v>777</v>
      </c>
      <c r="D78" s="333">
        <v>4319</v>
      </c>
      <c r="E78" s="323">
        <v>4850</v>
      </c>
      <c r="F78" s="323">
        <v>2997</v>
      </c>
      <c r="G78" s="1"/>
      <c r="H78" s="1"/>
      <c r="I78" s="1"/>
      <c r="J78" s="1"/>
      <c r="K78" s="1"/>
      <c r="L78" s="1"/>
      <c r="M78" s="1"/>
      <c r="N78" s="1"/>
      <c r="O78" s="1"/>
      <c r="P78" s="1"/>
      <c r="Q78" s="1"/>
      <c r="R78" s="1"/>
      <c r="S78" s="1"/>
      <c r="T78" s="1"/>
      <c r="U78" s="1"/>
      <c r="V78" s="1"/>
      <c r="W78" s="1"/>
      <c r="X78" s="1"/>
      <c r="Y78" s="1"/>
      <c r="Z78" s="1"/>
    </row>
    <row r="79" spans="1:26" ht="12.75" customHeight="1" thickBot="1">
      <c r="A79" s="4"/>
      <c r="B79" s="228" t="s">
        <v>778</v>
      </c>
      <c r="C79" s="229" t="s">
        <v>779</v>
      </c>
      <c r="D79" s="333">
        <v>3282</v>
      </c>
      <c r="E79" s="323">
        <v>4297</v>
      </c>
      <c r="F79" s="323">
        <v>2997</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780</v>
      </c>
      <c r="B81" s="402" t="s">
        <v>781</v>
      </c>
      <c r="C81" s="354"/>
      <c r="D81" s="354"/>
      <c r="E81" s="354"/>
      <c r="F81" s="354"/>
      <c r="G81" s="1"/>
      <c r="H81" s="1"/>
      <c r="I81" s="1"/>
      <c r="J81" s="1"/>
      <c r="K81" s="1"/>
      <c r="L81" s="1"/>
      <c r="M81" s="1"/>
      <c r="N81" s="1"/>
      <c r="O81" s="1"/>
      <c r="P81" s="1"/>
      <c r="Q81" s="1"/>
      <c r="R81" s="1"/>
      <c r="S81" s="1"/>
      <c r="T81" s="1"/>
      <c r="U81" s="1"/>
      <c r="V81" s="1"/>
      <c r="W81" s="1"/>
      <c r="X81" s="1"/>
      <c r="Y81" s="1"/>
      <c r="Z81" s="1"/>
    </row>
    <row r="82" spans="1:26" ht="13.5" customHeight="1">
      <c r="A82" s="4"/>
      <c r="B82" s="353" t="s">
        <v>782</v>
      </c>
      <c r="C82" s="354"/>
      <c r="D82" s="354"/>
      <c r="E82" s="354"/>
      <c r="F82" s="354"/>
      <c r="G82" s="1"/>
      <c r="H82" s="1"/>
      <c r="I82" s="1"/>
      <c r="J82" s="1"/>
      <c r="K82" s="1"/>
      <c r="L82" s="1"/>
      <c r="M82" s="1"/>
      <c r="N82" s="1"/>
      <c r="O82" s="1"/>
      <c r="P82" s="1"/>
      <c r="Q82" s="1"/>
      <c r="R82" s="1"/>
      <c r="S82" s="1"/>
      <c r="T82" s="1"/>
      <c r="U82" s="1"/>
      <c r="V82" s="1"/>
      <c r="W82" s="1"/>
      <c r="X82" s="1"/>
      <c r="Y82" s="1"/>
      <c r="Z82" s="1"/>
    </row>
    <row r="83" spans="1:26" ht="24.75" customHeight="1">
      <c r="A83" s="4"/>
      <c r="B83" s="353" t="s">
        <v>783</v>
      </c>
      <c r="C83" s="354"/>
      <c r="D83" s="354"/>
      <c r="E83" s="354"/>
      <c r="F83" s="354"/>
      <c r="G83" s="1"/>
      <c r="H83" s="1"/>
      <c r="I83" s="1"/>
      <c r="J83" s="1"/>
      <c r="K83" s="1"/>
      <c r="L83" s="1"/>
      <c r="M83" s="1"/>
      <c r="N83" s="1"/>
      <c r="O83" s="1"/>
      <c r="P83" s="1"/>
      <c r="Q83" s="1"/>
      <c r="R83" s="1"/>
      <c r="S83" s="1"/>
      <c r="T83" s="1"/>
      <c r="U83" s="1"/>
      <c r="V83" s="1"/>
      <c r="W83" s="1"/>
      <c r="X83" s="1"/>
      <c r="Y83" s="1"/>
      <c r="Z83" s="1"/>
    </row>
    <row r="84" spans="1:26" ht="23.25" customHeight="1">
      <c r="A84" s="4"/>
      <c r="B84" s="451" t="s">
        <v>729</v>
      </c>
      <c r="C84" s="348"/>
      <c r="D84" s="348"/>
      <c r="E84" s="348"/>
      <c r="F84" s="348"/>
      <c r="G84" s="1"/>
      <c r="H84" s="1"/>
      <c r="I84" s="1"/>
      <c r="J84" s="1"/>
      <c r="K84" s="1"/>
      <c r="L84" s="1"/>
      <c r="M84" s="1"/>
      <c r="N84" s="1"/>
      <c r="O84" s="1"/>
      <c r="P84" s="1"/>
      <c r="Q84" s="1"/>
      <c r="R84" s="1"/>
      <c r="S84" s="1"/>
      <c r="T84" s="1"/>
      <c r="U84" s="1"/>
      <c r="V84" s="1"/>
      <c r="W84" s="1"/>
      <c r="X84" s="1"/>
      <c r="Y84" s="1"/>
      <c r="Z84" s="1"/>
    </row>
    <row r="85" spans="1:26" ht="12.75" customHeight="1" thickBot="1">
      <c r="A85" s="4"/>
      <c r="B85" s="226"/>
      <c r="C85" s="227"/>
      <c r="D85" s="90" t="s">
        <v>784</v>
      </c>
      <c r="E85" s="90" t="s">
        <v>785</v>
      </c>
      <c r="F85" s="90" t="s">
        <v>761</v>
      </c>
      <c r="G85" s="1"/>
      <c r="H85" s="1"/>
      <c r="I85" s="1"/>
      <c r="J85" s="1"/>
      <c r="K85" s="1"/>
      <c r="L85" s="1"/>
      <c r="M85" s="1"/>
      <c r="N85" s="1"/>
      <c r="O85" s="1"/>
      <c r="P85" s="1"/>
      <c r="Q85" s="1"/>
      <c r="R85" s="1"/>
      <c r="S85" s="1"/>
      <c r="T85" s="1"/>
      <c r="U85" s="1"/>
      <c r="V85" s="1"/>
      <c r="W85" s="1"/>
      <c r="X85" s="1"/>
      <c r="Y85" s="1"/>
      <c r="Z85" s="1"/>
    </row>
    <row r="86" spans="1:26" ht="49.5" customHeight="1" thickBot="1">
      <c r="A86" s="4"/>
      <c r="B86" s="232" t="s">
        <v>786</v>
      </c>
      <c r="C86" s="229" t="s">
        <v>787</v>
      </c>
      <c r="D86" s="329">
        <v>154</v>
      </c>
      <c r="E86" s="330">
        <v>595</v>
      </c>
      <c r="F86" s="330">
        <v>0</v>
      </c>
      <c r="G86" s="1"/>
      <c r="H86" s="1"/>
      <c r="I86" s="1"/>
      <c r="J86" s="1"/>
      <c r="K86" s="1"/>
      <c r="L86" s="1"/>
      <c r="M86" s="1"/>
      <c r="N86" s="1"/>
      <c r="O86" s="1"/>
      <c r="P86" s="1"/>
      <c r="Q86" s="1"/>
      <c r="R86" s="1"/>
      <c r="S86" s="1"/>
      <c r="T86" s="1"/>
      <c r="U86" s="1"/>
      <c r="V86" s="1"/>
      <c r="W86" s="1"/>
      <c r="X86" s="1"/>
      <c r="Y86" s="1"/>
      <c r="Z86" s="1"/>
    </row>
    <row r="87" spans="1:26" ht="12.75" customHeight="1" thickBot="1">
      <c r="A87" s="4"/>
      <c r="B87" s="232" t="s">
        <v>788</v>
      </c>
      <c r="C87" s="229" t="s">
        <v>789</v>
      </c>
      <c r="D87" s="333">
        <v>22655</v>
      </c>
      <c r="E87" s="323">
        <v>18706</v>
      </c>
      <c r="F87" s="323">
        <v>0</v>
      </c>
      <c r="G87" s="1"/>
      <c r="H87" s="1"/>
      <c r="I87" s="1"/>
      <c r="J87" s="1"/>
      <c r="K87" s="1"/>
      <c r="L87" s="1"/>
      <c r="M87" s="1"/>
      <c r="N87" s="1"/>
      <c r="O87" s="1"/>
      <c r="P87" s="1"/>
      <c r="Q87" s="1"/>
      <c r="R87" s="1"/>
      <c r="S87" s="1"/>
      <c r="T87" s="1"/>
      <c r="U87" s="1"/>
      <c r="V87" s="1"/>
      <c r="W87" s="1"/>
      <c r="X87" s="1"/>
      <c r="Y87" s="1"/>
      <c r="Z87" s="1"/>
    </row>
    <row r="88" spans="1:26" ht="12.75" customHeight="1" thickBot="1">
      <c r="A88" s="4"/>
      <c r="B88" s="232" t="s">
        <v>790</v>
      </c>
      <c r="C88" s="229" t="s">
        <v>791</v>
      </c>
      <c r="D88" s="331">
        <v>0</v>
      </c>
      <c r="E88" s="321">
        <v>0</v>
      </c>
      <c r="F88" s="321">
        <v>0</v>
      </c>
      <c r="G88" s="1"/>
      <c r="H88" s="1"/>
      <c r="I88" s="1"/>
      <c r="J88" s="1"/>
      <c r="K88" s="1"/>
      <c r="L88" s="1"/>
      <c r="M88" s="1"/>
      <c r="N88" s="1"/>
      <c r="O88" s="1"/>
      <c r="P88" s="1"/>
      <c r="Q88" s="1"/>
      <c r="R88" s="1"/>
      <c r="S88" s="1"/>
      <c r="T88" s="1"/>
      <c r="U88" s="1"/>
      <c r="V88" s="1"/>
      <c r="W88" s="1"/>
      <c r="X88" s="1"/>
      <c r="Y88" s="1"/>
      <c r="Z88" s="1"/>
    </row>
    <row r="89" spans="1:26" ht="12.75" customHeight="1" thickBot="1">
      <c r="A89" s="4"/>
      <c r="B89" s="232" t="s">
        <v>792</v>
      </c>
      <c r="C89" s="229" t="s">
        <v>793</v>
      </c>
      <c r="D89" s="333">
        <v>0</v>
      </c>
      <c r="E89" s="323">
        <v>0</v>
      </c>
      <c r="F89" s="323">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3"/>
      <c r="C91" s="452" t="s">
        <v>794</v>
      </c>
      <c r="D91" s="354"/>
      <c r="E91" s="354"/>
      <c r="F91" s="354"/>
      <c r="G91" s="1"/>
      <c r="H91" s="1"/>
      <c r="I91" s="1"/>
      <c r="J91" s="1"/>
      <c r="K91" s="1"/>
      <c r="L91" s="1"/>
      <c r="M91" s="1"/>
      <c r="N91" s="1"/>
      <c r="O91" s="1"/>
      <c r="P91" s="1"/>
      <c r="Q91" s="1"/>
      <c r="R91" s="1"/>
      <c r="S91" s="1"/>
      <c r="T91" s="1"/>
      <c r="U91" s="1"/>
      <c r="V91" s="1"/>
      <c r="W91" s="1"/>
      <c r="X91" s="1"/>
      <c r="Y91" s="1"/>
      <c r="Z91" s="1"/>
    </row>
    <row r="92" spans="1:26" ht="14.25" customHeight="1">
      <c r="A92" s="4"/>
      <c r="B92" s="233"/>
      <c r="C92" s="116" t="s">
        <v>795</v>
      </c>
      <c r="D92" s="18"/>
      <c r="E92" s="18"/>
      <c r="F92" s="18"/>
      <c r="G92" s="1"/>
      <c r="H92" s="1"/>
      <c r="I92" s="1"/>
      <c r="J92" s="1"/>
      <c r="K92" s="1"/>
      <c r="L92" s="1"/>
      <c r="M92" s="1"/>
      <c r="N92" s="1"/>
      <c r="O92" s="1"/>
      <c r="P92" s="1"/>
      <c r="Q92" s="1"/>
      <c r="R92" s="1"/>
      <c r="S92" s="1"/>
      <c r="T92" s="1"/>
      <c r="U92" s="1"/>
      <c r="V92" s="1"/>
      <c r="W92" s="1"/>
      <c r="X92" s="1"/>
      <c r="Y92" s="1"/>
      <c r="Z92" s="1"/>
    </row>
    <row r="93" spans="1:26" ht="29.25" customHeight="1">
      <c r="A93" s="4"/>
      <c r="B93" s="233"/>
      <c r="C93" s="453" t="s">
        <v>796</v>
      </c>
      <c r="D93" s="354"/>
      <c r="E93" s="354"/>
      <c r="F93" s="354"/>
      <c r="G93" s="1"/>
      <c r="H93" s="1"/>
      <c r="I93" s="1"/>
      <c r="J93" s="1"/>
      <c r="K93" s="1"/>
      <c r="L93" s="1"/>
      <c r="M93" s="1"/>
      <c r="N93" s="1"/>
      <c r="O93" s="1"/>
      <c r="P93" s="1"/>
      <c r="Q93" s="1"/>
      <c r="R93" s="1"/>
      <c r="S93" s="1"/>
      <c r="T93" s="1"/>
      <c r="U93" s="1"/>
      <c r="V93" s="1"/>
      <c r="W93" s="1"/>
      <c r="X93" s="1"/>
      <c r="Y93" s="1"/>
      <c r="Z93" s="1"/>
    </row>
    <row r="94" spans="1:26" ht="14.25" customHeight="1">
      <c r="A94" s="4"/>
      <c r="B94" s="233"/>
      <c r="C94" s="448" t="s">
        <v>797</v>
      </c>
      <c r="D94" s="354"/>
      <c r="E94" s="354"/>
      <c r="F94" s="354"/>
      <c r="G94" s="1"/>
      <c r="H94" s="1"/>
      <c r="I94" s="1"/>
      <c r="J94" s="1"/>
      <c r="K94" s="1"/>
      <c r="L94" s="1"/>
      <c r="M94" s="1"/>
      <c r="N94" s="1"/>
      <c r="O94" s="1"/>
      <c r="P94" s="1"/>
      <c r="Q94" s="1"/>
      <c r="R94" s="1"/>
      <c r="S94" s="1"/>
      <c r="T94" s="1"/>
      <c r="U94" s="1"/>
      <c r="V94" s="1"/>
      <c r="W94" s="1"/>
      <c r="X94" s="1"/>
      <c r="Y94" s="1"/>
      <c r="Z94" s="1"/>
    </row>
    <row r="95" spans="1:26" ht="14.25" customHeight="1">
      <c r="A95" s="4"/>
      <c r="B95" s="233"/>
      <c r="C95" s="448" t="s">
        <v>798</v>
      </c>
      <c r="D95" s="354"/>
      <c r="E95" s="354"/>
      <c r="F95" s="354"/>
      <c r="G95" s="1"/>
      <c r="H95" s="1"/>
      <c r="I95" s="1"/>
      <c r="J95" s="1"/>
      <c r="K95" s="1"/>
      <c r="L95" s="1"/>
      <c r="M95" s="1"/>
      <c r="N95" s="1"/>
      <c r="O95" s="1"/>
      <c r="P95" s="1"/>
      <c r="Q95" s="1"/>
      <c r="R95" s="1"/>
      <c r="S95" s="1"/>
      <c r="T95" s="1"/>
      <c r="U95" s="1"/>
      <c r="V95" s="1"/>
      <c r="W95" s="1"/>
      <c r="X95" s="1"/>
      <c r="Y95" s="1"/>
      <c r="Z95" s="1"/>
    </row>
    <row r="96" spans="1:26" ht="14.25" customHeight="1">
      <c r="A96" s="4"/>
      <c r="B96" s="233"/>
      <c r="C96" s="448" t="s">
        <v>799</v>
      </c>
      <c r="D96" s="354"/>
      <c r="E96" s="354"/>
      <c r="F96" s="354"/>
      <c r="G96" s="1"/>
      <c r="H96" s="1"/>
      <c r="I96" s="1"/>
      <c r="J96" s="1"/>
      <c r="K96" s="1"/>
      <c r="L96" s="1"/>
      <c r="M96" s="1"/>
      <c r="N96" s="1"/>
      <c r="O96" s="1"/>
      <c r="P96" s="1"/>
      <c r="Q96" s="1"/>
      <c r="R96" s="1"/>
      <c r="S96" s="1"/>
      <c r="T96" s="1"/>
      <c r="U96" s="1"/>
      <c r="V96" s="1"/>
      <c r="W96" s="1"/>
      <c r="X96" s="1"/>
      <c r="Y96" s="1"/>
      <c r="Z96" s="1"/>
    </row>
    <row r="97" spans="1:26" ht="14.25" customHeight="1">
      <c r="A97" s="4"/>
      <c r="B97" s="233"/>
      <c r="C97" s="448" t="s">
        <v>800</v>
      </c>
      <c r="D97" s="354"/>
      <c r="E97" s="354"/>
      <c r="F97" s="354"/>
      <c r="G97" s="1"/>
      <c r="H97" s="1"/>
      <c r="I97" s="1"/>
      <c r="J97" s="1"/>
      <c r="K97" s="1"/>
      <c r="L97" s="1"/>
      <c r="M97" s="1"/>
      <c r="N97" s="1"/>
      <c r="O97" s="1"/>
      <c r="P97" s="1"/>
      <c r="Q97" s="1"/>
      <c r="R97" s="1"/>
      <c r="S97" s="1"/>
      <c r="T97" s="1"/>
      <c r="U97" s="1"/>
      <c r="V97" s="1"/>
      <c r="W97" s="1"/>
      <c r="X97" s="1"/>
      <c r="Y97" s="1"/>
      <c r="Z97" s="1"/>
    </row>
    <row r="98" spans="1:26" ht="14.25" customHeight="1">
      <c r="A98" s="4"/>
      <c r="B98" s="233"/>
      <c r="C98" s="448" t="s">
        <v>801</v>
      </c>
      <c r="D98" s="354"/>
      <c r="E98" s="354"/>
      <c r="F98" s="354"/>
      <c r="G98" s="1"/>
      <c r="H98" s="1"/>
      <c r="I98" s="1"/>
      <c r="J98" s="1"/>
      <c r="K98" s="1"/>
      <c r="L98" s="1"/>
      <c r="M98" s="1"/>
      <c r="N98" s="1"/>
      <c r="O98" s="1"/>
      <c r="P98" s="1"/>
      <c r="Q98" s="1"/>
      <c r="R98" s="1"/>
      <c r="S98" s="1"/>
      <c r="T98" s="1"/>
      <c r="U98" s="1"/>
      <c r="V98" s="1"/>
      <c r="W98" s="1"/>
      <c r="X98" s="1"/>
      <c r="Y98" s="1"/>
      <c r="Z98" s="1"/>
    </row>
    <row r="99" spans="1:26" ht="14.25" customHeight="1">
      <c r="A99" s="4"/>
      <c r="B99" s="233"/>
      <c r="C99" s="448" t="s">
        <v>802</v>
      </c>
      <c r="D99" s="354"/>
      <c r="E99" s="354"/>
      <c r="F99" s="354"/>
      <c r="G99" s="1"/>
      <c r="H99" s="1"/>
      <c r="I99" s="1"/>
      <c r="J99" s="1"/>
      <c r="K99" s="1"/>
      <c r="L99" s="1"/>
      <c r="M99" s="1"/>
      <c r="N99" s="1"/>
      <c r="O99" s="1"/>
      <c r="P99" s="1"/>
      <c r="Q99" s="1"/>
      <c r="R99" s="1"/>
      <c r="S99" s="1"/>
      <c r="T99" s="1"/>
      <c r="U99" s="1"/>
      <c r="V99" s="1"/>
      <c r="W99" s="1"/>
      <c r="X99" s="1"/>
      <c r="Y99" s="1"/>
      <c r="Z99" s="1"/>
    </row>
    <row r="100" spans="1:26" ht="27.75" customHeight="1">
      <c r="A100" s="4"/>
      <c r="B100" s="233"/>
      <c r="C100" s="448" t="s">
        <v>803</v>
      </c>
      <c r="D100" s="354"/>
      <c r="E100" s="354"/>
      <c r="F100" s="35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3"/>
      <c r="C101" s="355" t="s">
        <v>804</v>
      </c>
      <c r="D101" s="354"/>
      <c r="E101" s="354"/>
      <c r="F101" s="35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805</v>
      </c>
      <c r="B103" s="402" t="s">
        <v>806</v>
      </c>
      <c r="C103" s="354"/>
      <c r="D103" s="354"/>
      <c r="E103" s="370"/>
      <c r="F103" s="234">
        <v>453</v>
      </c>
      <c r="G103" s="1"/>
      <c r="H103" s="1"/>
      <c r="I103" s="1"/>
      <c r="J103" s="1"/>
      <c r="K103" s="1"/>
      <c r="L103" s="1"/>
      <c r="M103" s="1"/>
      <c r="N103" s="1"/>
      <c r="O103" s="1"/>
      <c r="P103" s="1"/>
      <c r="Q103" s="1"/>
      <c r="R103" s="1"/>
      <c r="S103" s="1"/>
      <c r="T103" s="1"/>
      <c r="U103" s="1"/>
      <c r="V103" s="1"/>
      <c r="W103" s="1"/>
      <c r="X103" s="1"/>
      <c r="Y103" s="1"/>
      <c r="Z103" s="1"/>
    </row>
    <row r="104" spans="1:26" ht="66" customHeight="1">
      <c r="A104" s="235"/>
      <c r="B104" s="455"/>
      <c r="C104" s="354"/>
      <c r="D104" s="354"/>
      <c r="E104" s="354"/>
      <c r="F104" s="354"/>
      <c r="G104" s="1"/>
      <c r="H104" s="1"/>
      <c r="I104" s="1"/>
      <c r="J104" s="1"/>
      <c r="K104" s="1"/>
      <c r="L104" s="1"/>
      <c r="M104" s="1"/>
      <c r="N104" s="1"/>
      <c r="O104" s="1"/>
      <c r="P104" s="1"/>
      <c r="Q104" s="1"/>
      <c r="R104" s="1"/>
      <c r="S104" s="1"/>
      <c r="T104" s="1"/>
      <c r="U104" s="1"/>
      <c r="V104" s="1"/>
      <c r="W104" s="1"/>
      <c r="X104" s="1"/>
      <c r="Y104" s="1"/>
      <c r="Z104" s="1"/>
    </row>
    <row r="105" spans="1:26" ht="28.5" customHeight="1">
      <c r="A105" s="363" t="s">
        <v>807</v>
      </c>
      <c r="B105" s="354"/>
      <c r="C105" s="354"/>
      <c r="D105" s="354"/>
      <c r="E105" s="354"/>
      <c r="F105" s="354"/>
      <c r="G105" s="1"/>
      <c r="H105" s="1"/>
      <c r="I105" s="1"/>
      <c r="J105" s="1"/>
      <c r="K105" s="1"/>
      <c r="L105" s="1"/>
      <c r="M105" s="1"/>
      <c r="N105" s="1"/>
      <c r="O105" s="1"/>
      <c r="P105" s="1"/>
      <c r="Q105" s="1"/>
      <c r="R105" s="1"/>
      <c r="S105" s="1"/>
      <c r="T105" s="1"/>
      <c r="U105" s="1"/>
      <c r="V105" s="1"/>
      <c r="W105" s="1"/>
      <c r="X105" s="1"/>
      <c r="Y105" s="1"/>
      <c r="Z105" s="1"/>
    </row>
    <row r="106" spans="1:26" ht="32.25" customHeight="1">
      <c r="A106" s="365" t="s">
        <v>808</v>
      </c>
      <c r="B106" s="354"/>
      <c r="C106" s="354"/>
      <c r="D106" s="354"/>
      <c r="E106" s="354"/>
      <c r="F106" s="354"/>
      <c r="G106" s="1"/>
      <c r="H106" s="1"/>
      <c r="I106" s="1"/>
      <c r="J106" s="1"/>
      <c r="K106" s="1"/>
      <c r="L106" s="1"/>
      <c r="M106" s="1"/>
      <c r="N106" s="1"/>
      <c r="O106" s="1"/>
      <c r="P106" s="1"/>
      <c r="Q106" s="1"/>
      <c r="R106" s="1"/>
      <c r="S106" s="1"/>
      <c r="T106" s="1"/>
      <c r="U106" s="1"/>
      <c r="V106" s="1"/>
      <c r="W106" s="1"/>
      <c r="X106" s="1"/>
      <c r="Y106" s="1"/>
      <c r="Z106" s="1"/>
    </row>
    <row r="107" spans="1:26" ht="47.25" customHeight="1">
      <c r="A107" s="365" t="s">
        <v>809</v>
      </c>
      <c r="B107" s="354"/>
      <c r="C107" s="354"/>
      <c r="D107" s="354"/>
      <c r="E107" s="354"/>
      <c r="F107" s="354"/>
      <c r="G107" s="1"/>
      <c r="H107" s="1"/>
      <c r="I107" s="1"/>
      <c r="J107" s="1"/>
      <c r="K107" s="1"/>
      <c r="L107" s="1"/>
      <c r="M107" s="1"/>
      <c r="N107" s="1"/>
      <c r="O107" s="1"/>
      <c r="P107" s="1"/>
      <c r="Q107" s="1"/>
      <c r="R107" s="1"/>
      <c r="S107" s="1"/>
      <c r="T107" s="1"/>
      <c r="U107" s="1"/>
      <c r="V107" s="1"/>
      <c r="W107" s="1"/>
      <c r="X107" s="1"/>
      <c r="Y107" s="1"/>
      <c r="Z107" s="1"/>
    </row>
    <row r="108" spans="1:26" ht="66" customHeight="1">
      <c r="A108" s="456"/>
      <c r="B108" s="463" t="s">
        <v>810</v>
      </c>
      <c r="C108" s="411"/>
      <c r="D108" s="457" t="s">
        <v>811</v>
      </c>
      <c r="E108" s="459" t="s">
        <v>812</v>
      </c>
      <c r="F108" s="461" t="s">
        <v>813</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370"/>
      <c r="B109" s="412"/>
      <c r="C109" s="413"/>
      <c r="D109" s="458"/>
      <c r="E109" s="460"/>
      <c r="F109" s="462"/>
      <c r="G109" s="1"/>
      <c r="H109" s="1"/>
      <c r="I109" s="1"/>
      <c r="J109" s="1"/>
      <c r="K109" s="1"/>
      <c r="L109" s="1"/>
      <c r="M109" s="1"/>
      <c r="N109" s="1"/>
      <c r="O109" s="1"/>
      <c r="P109" s="1"/>
      <c r="Q109" s="1"/>
      <c r="R109" s="1"/>
      <c r="S109" s="1"/>
      <c r="T109" s="1"/>
      <c r="U109" s="1"/>
      <c r="V109" s="1"/>
      <c r="W109" s="1"/>
      <c r="X109" s="1"/>
      <c r="Y109" s="1"/>
      <c r="Z109" s="1"/>
    </row>
    <row r="110" spans="1:26" ht="66" customHeight="1" thickBot="1">
      <c r="A110" s="235"/>
      <c r="B110" s="37" t="s">
        <v>145</v>
      </c>
      <c r="C110" s="236" t="s">
        <v>814</v>
      </c>
      <c r="D110" s="334">
        <v>286</v>
      </c>
      <c r="E110" s="237">
        <f>286/453</f>
        <v>0.63134657836644592</v>
      </c>
      <c r="F110" s="335">
        <v>29957</v>
      </c>
      <c r="G110" s="1"/>
      <c r="H110" s="1"/>
      <c r="I110" s="1"/>
      <c r="J110" s="1"/>
      <c r="K110" s="1"/>
      <c r="L110" s="1"/>
      <c r="M110" s="1"/>
      <c r="N110" s="1"/>
      <c r="O110" s="1"/>
      <c r="P110" s="1"/>
      <c r="Q110" s="1"/>
      <c r="R110" s="1"/>
      <c r="S110" s="1"/>
      <c r="T110" s="1"/>
      <c r="U110" s="1"/>
      <c r="V110" s="1"/>
      <c r="W110" s="1"/>
      <c r="X110" s="1"/>
      <c r="Y110" s="1"/>
      <c r="Z110" s="1"/>
    </row>
    <row r="111" spans="1:26" ht="56.25" customHeight="1" thickBot="1">
      <c r="A111" s="235"/>
      <c r="B111" s="37" t="s">
        <v>147</v>
      </c>
      <c r="C111" s="238" t="s">
        <v>815</v>
      </c>
      <c r="D111" s="318">
        <v>281</v>
      </c>
      <c r="E111" s="239">
        <f>281/453</f>
        <v>0.62030905077262688</v>
      </c>
      <c r="F111" s="336">
        <v>22407</v>
      </c>
      <c r="G111" s="1"/>
      <c r="H111" s="1"/>
      <c r="I111" s="1"/>
      <c r="J111" s="1"/>
      <c r="K111" s="1"/>
      <c r="L111" s="1"/>
      <c r="M111" s="1"/>
      <c r="N111" s="1"/>
      <c r="O111" s="1"/>
      <c r="P111" s="1"/>
      <c r="Q111" s="1"/>
      <c r="R111" s="1"/>
      <c r="S111" s="1"/>
      <c r="T111" s="1"/>
      <c r="U111" s="1"/>
      <c r="V111" s="1"/>
      <c r="W111" s="1"/>
      <c r="X111" s="1"/>
      <c r="Y111" s="1"/>
      <c r="Z111" s="1"/>
    </row>
    <row r="112" spans="1:26" ht="33" customHeight="1" thickBot="1">
      <c r="A112" s="235"/>
      <c r="B112" s="37" t="s">
        <v>149</v>
      </c>
      <c r="C112" s="173" t="s">
        <v>816</v>
      </c>
      <c r="D112" s="318">
        <v>0</v>
      </c>
      <c r="E112" s="239">
        <v>0</v>
      </c>
      <c r="F112" s="336">
        <v>0</v>
      </c>
      <c r="G112" s="1"/>
      <c r="H112" s="1"/>
      <c r="I112" s="1"/>
      <c r="J112" s="1"/>
      <c r="K112" s="1"/>
      <c r="L112" s="1"/>
      <c r="M112" s="1"/>
      <c r="N112" s="1"/>
      <c r="O112" s="1"/>
      <c r="P112" s="1"/>
      <c r="Q112" s="1"/>
      <c r="R112" s="1"/>
      <c r="S112" s="1"/>
      <c r="T112" s="1"/>
      <c r="U112" s="1"/>
      <c r="V112" s="1"/>
      <c r="W112" s="1"/>
      <c r="X112" s="1"/>
      <c r="Y112" s="1"/>
      <c r="Z112" s="1"/>
    </row>
    <row r="113" spans="1:26" ht="35.25" customHeight="1" thickBot="1">
      <c r="A113" s="235"/>
      <c r="B113" s="37" t="s">
        <v>151</v>
      </c>
      <c r="C113" s="173" t="s">
        <v>817</v>
      </c>
      <c r="D113" s="318">
        <v>0</v>
      </c>
      <c r="E113" s="239">
        <v>0</v>
      </c>
      <c r="F113" s="336">
        <v>0</v>
      </c>
      <c r="G113" s="1"/>
      <c r="H113" s="1"/>
      <c r="I113" s="1"/>
      <c r="J113" s="1"/>
      <c r="K113" s="1"/>
      <c r="L113" s="1"/>
      <c r="M113" s="1"/>
      <c r="N113" s="1"/>
      <c r="O113" s="1"/>
      <c r="P113" s="1"/>
      <c r="Q113" s="1"/>
      <c r="R113" s="1"/>
      <c r="S113" s="1"/>
      <c r="T113" s="1"/>
      <c r="U113" s="1"/>
      <c r="V113" s="1"/>
      <c r="W113" s="1"/>
      <c r="X113" s="1"/>
      <c r="Y113" s="1"/>
      <c r="Z113" s="1"/>
    </row>
    <row r="114" spans="1:26" ht="36.75" customHeight="1" thickBot="1">
      <c r="A114" s="235"/>
      <c r="B114" s="37" t="s">
        <v>153</v>
      </c>
      <c r="C114" s="173" t="s">
        <v>818</v>
      </c>
      <c r="D114" s="318">
        <v>59</v>
      </c>
      <c r="E114" s="239">
        <f>59/453</f>
        <v>0.13024282560706402</v>
      </c>
      <c r="F114" s="336">
        <v>41047</v>
      </c>
      <c r="G114" s="240"/>
      <c r="H114" s="241"/>
      <c r="I114" s="208"/>
      <c r="J114" s="208"/>
      <c r="K114" s="208"/>
      <c r="L114" s="208"/>
      <c r="M114" s="208"/>
      <c r="N114" s="208"/>
      <c r="O114" s="208"/>
      <c r="P114" s="208"/>
      <c r="Q114" s="208"/>
      <c r="R114" s="208"/>
      <c r="S114" s="208"/>
      <c r="T114" s="208"/>
      <c r="U114" s="208"/>
      <c r="V114" s="208"/>
      <c r="W114" s="208"/>
      <c r="X114" s="208"/>
      <c r="Y114" s="208"/>
      <c r="Z114" s="20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64" t="s">
        <v>819</v>
      </c>
      <c r="C116" s="354"/>
      <c r="D116" s="354"/>
      <c r="E116" s="354"/>
      <c r="F116" s="35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2"/>
      <c r="C117" s="402" t="s">
        <v>820</v>
      </c>
      <c r="D117" s="354"/>
      <c r="E117" s="354"/>
      <c r="F117" s="35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42"/>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821</v>
      </c>
      <c r="B119" s="353" t="s">
        <v>822</v>
      </c>
      <c r="C119" s="354"/>
      <c r="D119" s="354"/>
      <c r="E119" s="354"/>
      <c r="F119" s="35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20"/>
      <c r="B121" s="416" t="s">
        <v>823</v>
      </c>
      <c r="C121" s="354"/>
      <c r="D121" s="354"/>
      <c r="E121" s="22"/>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0"/>
      <c r="B122" s="416" t="s">
        <v>824</v>
      </c>
      <c r="C122" s="354"/>
      <c r="D122" s="354"/>
      <c r="E122" s="22"/>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0"/>
      <c r="B123" s="416" t="s">
        <v>825</v>
      </c>
      <c r="C123" s="354"/>
      <c r="D123" s="354"/>
      <c r="E123" s="22"/>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53" t="s">
        <v>826</v>
      </c>
      <c r="C125" s="354"/>
      <c r="D125" s="354"/>
      <c r="E125" s="370"/>
      <c r="F125" s="317">
        <v>31</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5"/>
      <c r="D126" s="3"/>
      <c r="E126" s="3"/>
      <c r="F126" s="11"/>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53" t="s">
        <v>827</v>
      </c>
      <c r="C127" s="354"/>
      <c r="D127" s="354"/>
      <c r="E127" s="370"/>
      <c r="F127" s="328">
        <v>28904</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3"/>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53" t="s">
        <v>828</v>
      </c>
      <c r="C129" s="354"/>
      <c r="D129" s="354"/>
      <c r="E129" s="370"/>
      <c r="F129" s="328">
        <v>896026</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12"/>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829</v>
      </c>
      <c r="B131" s="353" t="s">
        <v>830</v>
      </c>
      <c r="C131" s="354"/>
      <c r="D131" s="354"/>
      <c r="E131" s="354"/>
      <c r="F131" s="35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20"/>
      <c r="B133" s="416" t="s">
        <v>831</v>
      </c>
      <c r="C133" s="354"/>
      <c r="D133" s="354"/>
      <c r="E133" s="1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0"/>
      <c r="B134" s="416" t="s">
        <v>832</v>
      </c>
      <c r="C134" s="354"/>
      <c r="D134" s="354"/>
      <c r="E134" s="1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0" t="s">
        <v>19</v>
      </c>
      <c r="B135" s="416" t="s">
        <v>833</v>
      </c>
      <c r="C135" s="354"/>
      <c r="D135" s="354"/>
      <c r="E135" s="1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0" t="s">
        <v>19</v>
      </c>
      <c r="B136" s="416" t="s">
        <v>834</v>
      </c>
      <c r="C136" s="354"/>
      <c r="D136" s="354"/>
      <c r="E136" s="1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0"/>
      <c r="B137" s="353" t="s">
        <v>570</v>
      </c>
      <c r="C137" s="354"/>
      <c r="D137" s="354"/>
      <c r="E137" s="1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60"/>
      <c r="C138" s="348"/>
      <c r="D138" s="348"/>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97" t="s">
        <v>835</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9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836</v>
      </c>
      <c r="B142" s="353" t="s">
        <v>837</v>
      </c>
      <c r="C142" s="354"/>
      <c r="D142" s="354"/>
      <c r="E142" s="354"/>
      <c r="F142" s="354"/>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20" t="s">
        <v>19</v>
      </c>
      <c r="B144" s="416" t="s">
        <v>838</v>
      </c>
      <c r="C144" s="354"/>
      <c r="D144" s="354"/>
      <c r="E144" s="1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0" t="s">
        <v>19</v>
      </c>
      <c r="B145" s="416" t="s">
        <v>839</v>
      </c>
      <c r="C145" s="354"/>
      <c r="D145" s="354"/>
      <c r="E145" s="1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0"/>
      <c r="B146" s="416" t="s">
        <v>832</v>
      </c>
      <c r="C146" s="354"/>
      <c r="D146" s="354"/>
      <c r="E146" s="1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0"/>
      <c r="B147" s="416" t="s">
        <v>840</v>
      </c>
      <c r="C147" s="354"/>
      <c r="D147" s="354"/>
      <c r="E147" s="1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0"/>
      <c r="B148" s="416" t="s">
        <v>841</v>
      </c>
      <c r="C148" s="354"/>
      <c r="D148" s="354"/>
      <c r="E148" s="1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0"/>
      <c r="B149" s="416" t="s">
        <v>842</v>
      </c>
      <c r="C149" s="354"/>
      <c r="D149" s="354"/>
      <c r="E149" s="1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0"/>
      <c r="B150" s="353" t="s">
        <v>570</v>
      </c>
      <c r="C150" s="354"/>
      <c r="D150" s="354"/>
      <c r="E150" s="1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60"/>
      <c r="C151" s="348"/>
      <c r="D151" s="348"/>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843</v>
      </c>
      <c r="B153" s="416" t="s">
        <v>844</v>
      </c>
      <c r="C153" s="354"/>
      <c r="D153" s="354"/>
      <c r="E153" s="354"/>
      <c r="F153" s="354"/>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1" t="s">
        <v>845</v>
      </c>
      <c r="D154" s="294">
        <v>44256</v>
      </c>
      <c r="E154" s="186"/>
      <c r="F154" s="11"/>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1" t="s">
        <v>846</v>
      </c>
      <c r="D155" s="294">
        <v>44256</v>
      </c>
      <c r="E155" s="186"/>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1"/>
      <c r="D156" s="190"/>
      <c r="E156" s="186"/>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2"/>
      <c r="C157" s="353" t="s">
        <v>847</v>
      </c>
      <c r="D157" s="14"/>
      <c r="E157" s="14"/>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4"/>
      <c r="C158" s="35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848</v>
      </c>
      <c r="B160" s="353" t="s">
        <v>849</v>
      </c>
      <c r="C160" s="354"/>
      <c r="D160" s="354"/>
      <c r="E160" s="354"/>
      <c r="F160" s="354"/>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850</v>
      </c>
      <c r="D162" s="190"/>
      <c r="E162" s="244"/>
      <c r="F162" s="11"/>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37">
        <v>44270</v>
      </c>
      <c r="D163" s="190"/>
      <c r="E163" s="244"/>
      <c r="F163" s="11"/>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43"/>
      <c r="C164" s="354"/>
      <c r="D164" s="245"/>
      <c r="E164" s="82"/>
      <c r="F164" s="11"/>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6"/>
      <c r="C165" s="98" t="s">
        <v>851</v>
      </c>
      <c r="D165" s="22"/>
      <c r="E165" s="22"/>
      <c r="F165" s="1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20"/>
      <c r="C166" s="98" t="s">
        <v>20</v>
      </c>
      <c r="D166" s="244"/>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20" t="s">
        <v>19</v>
      </c>
      <c r="C167" s="21" t="s">
        <v>21</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1" t="s">
        <v>852</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853</v>
      </c>
      <c r="B171" s="416" t="s">
        <v>854</v>
      </c>
      <c r="C171" s="35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20" t="s">
        <v>855</v>
      </c>
      <c r="C172" s="358"/>
      <c r="D172" s="165">
        <v>44317</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420" t="s">
        <v>856</v>
      </c>
      <c r="C173" s="358"/>
      <c r="D173" s="247"/>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97" t="s">
        <v>857</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190" t="s">
        <v>858</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859</v>
      </c>
      <c r="B177" s="405" t="s">
        <v>860</v>
      </c>
      <c r="C177" s="35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416"/>
      <c r="C178" s="354"/>
      <c r="D178" s="354"/>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0" t="s">
        <v>19</v>
      </c>
      <c r="B179" s="416" t="s">
        <v>861</v>
      </c>
      <c r="C179" s="354"/>
      <c r="D179" s="354"/>
      <c r="E179" s="22"/>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0" t="s">
        <v>19</v>
      </c>
      <c r="B180" s="416" t="s">
        <v>862</v>
      </c>
      <c r="C180" s="354"/>
      <c r="D180" s="354"/>
      <c r="E180" s="22"/>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0" t="s">
        <v>19</v>
      </c>
      <c r="B181" s="416" t="s">
        <v>863</v>
      </c>
      <c r="C181" s="354"/>
      <c r="D181" s="354"/>
      <c r="E181" s="22"/>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0"/>
      <c r="B182" s="416" t="s">
        <v>864</v>
      </c>
      <c r="C182" s="354"/>
      <c r="D182" s="354"/>
      <c r="E182" s="22"/>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0"/>
      <c r="B183" s="416" t="s">
        <v>865</v>
      </c>
      <c r="C183" s="354"/>
      <c r="D183" s="354"/>
      <c r="E183" s="22"/>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0"/>
      <c r="B184" s="416" t="s">
        <v>866</v>
      </c>
      <c r="C184" s="354"/>
      <c r="D184" s="354"/>
      <c r="E184" s="22"/>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0"/>
      <c r="B185" s="416" t="s">
        <v>867</v>
      </c>
      <c r="C185" s="354"/>
      <c r="D185" s="354"/>
      <c r="E185" s="22"/>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0"/>
      <c r="B186" s="353" t="s">
        <v>570</v>
      </c>
      <c r="C186" s="354"/>
      <c r="D186" s="354"/>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60"/>
      <c r="C187" s="348"/>
      <c r="D187" s="348"/>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868</v>
      </c>
      <c r="B189" s="405" t="s">
        <v>869</v>
      </c>
      <c r="C189" s="35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416"/>
      <c r="C190" s="35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0" t="s">
        <v>19</v>
      </c>
      <c r="B191" s="416" t="s">
        <v>870</v>
      </c>
      <c r="C191" s="354"/>
      <c r="D191" s="354"/>
      <c r="E191" s="22"/>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0" t="s">
        <v>19</v>
      </c>
      <c r="B192" s="416" t="s">
        <v>871</v>
      </c>
      <c r="C192" s="354"/>
      <c r="D192" s="354"/>
      <c r="E192" s="22"/>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0" t="s">
        <v>19</v>
      </c>
      <c r="B193" s="416" t="s">
        <v>872</v>
      </c>
      <c r="C193" s="354"/>
      <c r="D193" s="354"/>
      <c r="E193" s="22"/>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0" t="s">
        <v>19</v>
      </c>
      <c r="B194" s="416" t="s">
        <v>873</v>
      </c>
      <c r="C194" s="354"/>
      <c r="D194" s="354"/>
      <c r="E194" s="22"/>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0" t="s">
        <v>19</v>
      </c>
      <c r="B195" s="416" t="s">
        <v>874</v>
      </c>
      <c r="C195" s="354"/>
      <c r="D195" s="354"/>
      <c r="E195" s="22"/>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0" t="s">
        <v>19</v>
      </c>
      <c r="B196" s="416" t="s">
        <v>875</v>
      </c>
      <c r="C196" s="354"/>
      <c r="D196" s="354"/>
      <c r="E196" s="22"/>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0"/>
      <c r="B197" s="416" t="s">
        <v>876</v>
      </c>
      <c r="C197" s="354"/>
      <c r="D197" s="354"/>
      <c r="E197" s="22"/>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0"/>
      <c r="B198" s="353" t="s">
        <v>570</v>
      </c>
      <c r="C198" s="354"/>
      <c r="D198" s="354"/>
      <c r="E198" s="1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60"/>
      <c r="C199" s="348"/>
      <c r="D199" s="348"/>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877</v>
      </c>
      <c r="B201" s="416" t="s">
        <v>878</v>
      </c>
      <c r="C201" s="354"/>
      <c r="D201" s="354"/>
      <c r="E201" s="354"/>
      <c r="F201" s="354"/>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33"/>
      <c r="C202" s="358"/>
      <c r="D202" s="248" t="s">
        <v>879</v>
      </c>
      <c r="E202" s="248" t="s">
        <v>880</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80" t="s">
        <v>881</v>
      </c>
      <c r="C203" s="358"/>
      <c r="D203" s="20" t="s">
        <v>19</v>
      </c>
      <c r="E203" s="20"/>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80" t="s">
        <v>882</v>
      </c>
      <c r="C204" s="358"/>
      <c r="D204" s="20"/>
      <c r="E204" s="20"/>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80" t="s">
        <v>883</v>
      </c>
      <c r="C205" s="358"/>
      <c r="D205" s="20" t="s">
        <v>19</v>
      </c>
      <c r="E205" s="20"/>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80" t="s">
        <v>884</v>
      </c>
      <c r="C206" s="358"/>
      <c r="D206" s="20"/>
      <c r="E206" s="20"/>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80" t="s">
        <v>885</v>
      </c>
      <c r="C207" s="358"/>
      <c r="D207" s="20"/>
      <c r="E207" s="20"/>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80" t="s">
        <v>886</v>
      </c>
      <c r="C208" s="358"/>
      <c r="D208" s="20"/>
      <c r="E208" s="249"/>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80" t="s">
        <v>887</v>
      </c>
      <c r="C209" s="358"/>
      <c r="D209" s="20"/>
      <c r="E209" s="20"/>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80" t="s">
        <v>888</v>
      </c>
      <c r="C210" s="358"/>
      <c r="D210" s="20"/>
      <c r="E210" s="20"/>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80" t="s">
        <v>889</v>
      </c>
      <c r="C211" s="358"/>
      <c r="D211" s="20" t="s">
        <v>19</v>
      </c>
      <c r="E211" s="20"/>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80" t="s">
        <v>890</v>
      </c>
      <c r="C212" s="358"/>
      <c r="D212" s="20"/>
      <c r="E212" s="20"/>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80" t="s">
        <v>891</v>
      </c>
      <c r="C213" s="358"/>
      <c r="D213" s="20"/>
      <c r="E213" s="20"/>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892</v>
      </c>
      <c r="B215" s="394" t="s">
        <v>893</v>
      </c>
      <c r="C215" s="354"/>
      <c r="D215" s="354"/>
      <c r="E215" s="354"/>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10"/>
      <c r="C216" s="362"/>
      <c r="D216" s="362"/>
      <c r="E216" s="41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54"/>
      <c r="C217" s="354"/>
      <c r="D217" s="354"/>
      <c r="E217" s="370"/>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54"/>
      <c r="C218" s="354"/>
      <c r="D218" s="354"/>
      <c r="E218" s="370"/>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12"/>
      <c r="C219" s="348"/>
      <c r="D219" s="348"/>
      <c r="E219" s="413"/>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404" t="s">
        <v>894</v>
      </c>
      <c r="C221" s="354"/>
      <c r="D221" s="354"/>
      <c r="E221" s="354"/>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1"/>
      <c r="C222" s="21"/>
      <c r="D222" s="21"/>
      <c r="E222" s="2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20"/>
      <c r="C223" s="21" t="s">
        <v>20</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7"/>
      <c r="C224" s="21" t="s">
        <v>21</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2" workbookViewId="0">
      <selection activeCell="S34" sqref="S34"/>
    </sheetView>
  </sheetViews>
  <sheetFormatPr defaultColWidth="14.44140625" defaultRowHeight="15" customHeight="1"/>
  <cols>
    <col min="1" max="2" width="3.6640625" customWidth="1"/>
    <col min="3" max="3" width="10.6640625" customWidth="1"/>
    <col min="4" max="11" width="9" customWidth="1"/>
    <col min="12" max="12" width="9.33203125" customWidth="1"/>
    <col min="13" max="17" width="8.6640625" hidden="1" customWidth="1"/>
    <col min="18" max="26" width="8.6640625" customWidth="1"/>
  </cols>
  <sheetData>
    <row r="1" spans="1:26" ht="12.75" customHeight="1">
      <c r="A1" s="350" t="s">
        <v>895</v>
      </c>
      <c r="B1" s="351"/>
      <c r="C1" s="351"/>
      <c r="D1" s="351"/>
      <c r="E1" s="351"/>
      <c r="F1" s="351"/>
      <c r="G1" s="351"/>
      <c r="H1" s="351"/>
      <c r="I1" s="351"/>
      <c r="J1" s="351"/>
      <c r="K1" s="352"/>
      <c r="L1" s="1"/>
      <c r="M1" s="1"/>
      <c r="N1" s="1"/>
      <c r="O1" s="1"/>
      <c r="P1" s="1"/>
      <c r="Q1" s="1"/>
      <c r="R1" s="1"/>
      <c r="S1" s="1"/>
      <c r="T1" s="1"/>
      <c r="U1" s="1"/>
      <c r="V1" s="1"/>
      <c r="W1" s="1"/>
      <c r="X1" s="1"/>
      <c r="Y1" s="1"/>
      <c r="Z1" s="1"/>
    </row>
    <row r="2" spans="1:26" ht="12.6"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0" t="s">
        <v>896</v>
      </c>
      <c r="B3" s="401" t="s">
        <v>897</v>
      </c>
      <c r="C3" s="354"/>
      <c r="D3" s="354"/>
      <c r="E3" s="354"/>
      <c r="F3" s="354"/>
      <c r="G3" s="354"/>
      <c r="H3" s="354"/>
      <c r="I3" s="354"/>
      <c r="J3" s="354"/>
      <c r="K3" s="354"/>
      <c r="L3" s="1"/>
      <c r="M3" s="1"/>
      <c r="N3" s="1"/>
      <c r="O3" s="1"/>
      <c r="P3" s="1"/>
      <c r="Q3" s="1"/>
      <c r="R3" s="1"/>
      <c r="S3" s="1"/>
      <c r="T3" s="1"/>
      <c r="U3" s="1"/>
      <c r="V3" s="1"/>
      <c r="W3" s="1"/>
      <c r="X3" s="1"/>
      <c r="Y3" s="1"/>
      <c r="Z3" s="1"/>
    </row>
    <row r="4" spans="1:26" ht="66" customHeight="1">
      <c r="A4" s="1"/>
      <c r="B4" s="465" t="s">
        <v>898</v>
      </c>
      <c r="C4" s="348"/>
      <c r="D4" s="348"/>
      <c r="E4" s="348"/>
      <c r="F4" s="348"/>
      <c r="G4" s="348"/>
      <c r="H4" s="348"/>
      <c r="I4" s="348"/>
      <c r="J4" s="348"/>
      <c r="K4" s="413"/>
      <c r="L4" s="1"/>
      <c r="M4" s="1"/>
      <c r="N4" s="1"/>
      <c r="O4" s="1"/>
      <c r="P4" s="1"/>
      <c r="Q4" s="1"/>
      <c r="R4" s="1"/>
      <c r="S4" s="1"/>
      <c r="T4" s="1"/>
      <c r="U4" s="1"/>
      <c r="V4" s="1"/>
      <c r="W4" s="1"/>
      <c r="X4" s="1"/>
      <c r="Y4" s="1"/>
      <c r="Z4" s="1"/>
    </row>
    <row r="5" spans="1:26" ht="12.75" customHeight="1">
      <c r="A5" s="117"/>
      <c r="B5" s="251"/>
      <c r="C5" s="252"/>
      <c r="D5" s="253"/>
      <c r="E5" s="253"/>
      <c r="F5" s="253"/>
      <c r="G5" s="253"/>
      <c r="H5" s="253"/>
      <c r="I5" s="254"/>
      <c r="J5" s="251" t="s">
        <v>899</v>
      </c>
      <c r="K5" s="251" t="s">
        <v>900</v>
      </c>
      <c r="L5" s="117"/>
      <c r="M5" s="117"/>
      <c r="N5" s="117"/>
      <c r="O5" s="117"/>
      <c r="P5" s="117"/>
      <c r="Q5" s="117"/>
      <c r="R5" s="117"/>
      <c r="S5" s="117"/>
      <c r="T5" s="117"/>
      <c r="U5" s="117"/>
      <c r="V5" s="117"/>
      <c r="W5" s="117"/>
      <c r="X5" s="117"/>
      <c r="Y5" s="117"/>
      <c r="Z5" s="117"/>
    </row>
    <row r="6" spans="1:26" ht="55.5" customHeight="1">
      <c r="A6" s="14"/>
      <c r="B6" s="255" t="s">
        <v>145</v>
      </c>
      <c r="C6" s="466" t="s">
        <v>901</v>
      </c>
      <c r="D6" s="357"/>
      <c r="E6" s="357"/>
      <c r="F6" s="357"/>
      <c r="G6" s="357"/>
      <c r="H6" s="357"/>
      <c r="I6" s="358"/>
      <c r="J6" s="256" t="s">
        <v>799</v>
      </c>
      <c r="K6" s="256" t="s">
        <v>902</v>
      </c>
      <c r="L6" s="14"/>
      <c r="M6" s="14"/>
      <c r="N6" s="14"/>
      <c r="O6" s="14"/>
      <c r="P6" s="14"/>
      <c r="Q6" s="14"/>
      <c r="R6" s="14"/>
      <c r="S6" s="14"/>
      <c r="T6" s="14"/>
      <c r="U6" s="14"/>
      <c r="V6" s="14"/>
      <c r="W6" s="14"/>
      <c r="X6" s="14"/>
      <c r="Y6" s="14"/>
      <c r="Z6" s="14"/>
    </row>
    <row r="7" spans="1:26" ht="46.5" customHeight="1">
      <c r="A7" s="14"/>
      <c r="B7" s="255" t="s">
        <v>147</v>
      </c>
      <c r="C7" s="466" t="s">
        <v>903</v>
      </c>
      <c r="D7" s="357"/>
      <c r="E7" s="357"/>
      <c r="F7" s="357"/>
      <c r="G7" s="357"/>
      <c r="H7" s="357"/>
      <c r="I7" s="358"/>
      <c r="J7" s="256" t="s">
        <v>799</v>
      </c>
      <c r="K7" s="256" t="s">
        <v>904</v>
      </c>
      <c r="L7" s="14"/>
      <c r="M7" s="14"/>
      <c r="N7" s="14"/>
      <c r="O7" s="14"/>
      <c r="P7" s="14"/>
      <c r="Q7" s="14"/>
      <c r="R7" s="14"/>
      <c r="S7" s="14"/>
      <c r="T7" s="14"/>
      <c r="U7" s="14"/>
      <c r="V7" s="14"/>
      <c r="W7" s="14"/>
      <c r="X7" s="14"/>
      <c r="Y7" s="14"/>
      <c r="Z7" s="14"/>
    </row>
    <row r="8" spans="1:26" ht="24.75" customHeight="1">
      <c r="A8" s="14"/>
      <c r="B8" s="255" t="s">
        <v>149</v>
      </c>
      <c r="C8" s="467" t="s">
        <v>905</v>
      </c>
      <c r="D8" s="357"/>
      <c r="E8" s="357"/>
      <c r="F8" s="357"/>
      <c r="G8" s="357"/>
      <c r="H8" s="357"/>
      <c r="I8" s="358"/>
      <c r="J8" s="256" t="s">
        <v>799</v>
      </c>
      <c r="K8" s="256" t="s">
        <v>906</v>
      </c>
      <c r="L8" s="14"/>
      <c r="M8" s="14"/>
      <c r="N8" s="14"/>
      <c r="O8" s="14"/>
      <c r="P8" s="14"/>
      <c r="Q8" s="14"/>
      <c r="R8" s="14"/>
      <c r="S8" s="14"/>
      <c r="T8" s="14"/>
      <c r="U8" s="14"/>
      <c r="V8" s="14"/>
      <c r="W8" s="14"/>
      <c r="X8" s="14"/>
      <c r="Y8" s="14"/>
      <c r="Z8" s="14"/>
    </row>
    <row r="9" spans="1:26" ht="25.5" customHeight="1">
      <c r="A9" s="14"/>
      <c r="B9" s="255" t="s">
        <v>151</v>
      </c>
      <c r="C9" s="467" t="s">
        <v>907</v>
      </c>
      <c r="D9" s="357"/>
      <c r="E9" s="357"/>
      <c r="F9" s="357"/>
      <c r="G9" s="357"/>
      <c r="H9" s="357"/>
      <c r="I9" s="358"/>
      <c r="J9" s="256" t="s">
        <v>799</v>
      </c>
      <c r="K9" s="256" t="s">
        <v>799</v>
      </c>
      <c r="L9" s="14"/>
      <c r="M9" s="14"/>
      <c r="N9" s="14"/>
      <c r="O9" s="14"/>
      <c r="P9" s="14"/>
      <c r="Q9" s="14"/>
      <c r="R9" s="14"/>
      <c r="S9" s="14"/>
      <c r="T9" s="14"/>
      <c r="U9" s="14"/>
      <c r="V9" s="14"/>
      <c r="W9" s="14"/>
      <c r="X9" s="14"/>
      <c r="Y9" s="14"/>
      <c r="Z9" s="14"/>
    </row>
    <row r="10" spans="1:26" ht="12.75" customHeight="1">
      <c r="A10" s="14"/>
      <c r="B10" s="255" t="s">
        <v>153</v>
      </c>
      <c r="C10" s="467" t="s">
        <v>908</v>
      </c>
      <c r="D10" s="357"/>
      <c r="E10" s="357"/>
      <c r="F10" s="357"/>
      <c r="G10" s="357"/>
      <c r="H10" s="357"/>
      <c r="I10" s="358"/>
      <c r="J10" s="256" t="s">
        <v>906</v>
      </c>
      <c r="K10" s="256" t="s">
        <v>799</v>
      </c>
      <c r="L10" s="14"/>
      <c r="M10" s="14"/>
      <c r="N10" s="14"/>
      <c r="O10" s="14"/>
      <c r="P10" s="14"/>
      <c r="Q10" s="14"/>
      <c r="R10" s="14"/>
      <c r="S10" s="14"/>
      <c r="T10" s="14"/>
      <c r="U10" s="14"/>
      <c r="V10" s="14"/>
      <c r="W10" s="14"/>
      <c r="X10" s="14"/>
      <c r="Y10" s="14"/>
      <c r="Z10" s="14"/>
    </row>
    <row r="11" spans="1:26" ht="12.75" customHeight="1">
      <c r="A11" s="14"/>
      <c r="B11" s="255" t="s">
        <v>155</v>
      </c>
      <c r="C11" s="467" t="s">
        <v>909</v>
      </c>
      <c r="D11" s="357"/>
      <c r="E11" s="357"/>
      <c r="F11" s="357"/>
      <c r="G11" s="357"/>
      <c r="H11" s="357"/>
      <c r="I11" s="358"/>
      <c r="J11" s="256" t="s">
        <v>799</v>
      </c>
      <c r="K11" s="256" t="s">
        <v>799</v>
      </c>
      <c r="L11" s="14"/>
      <c r="M11" s="14"/>
      <c r="N11" s="14"/>
      <c r="O11" s="14"/>
      <c r="P11" s="14"/>
      <c r="Q11" s="14"/>
      <c r="R11" s="14"/>
      <c r="S11" s="14"/>
      <c r="T11" s="14"/>
      <c r="U11" s="14"/>
      <c r="V11" s="14"/>
      <c r="W11" s="14"/>
      <c r="X11" s="14"/>
      <c r="Y11" s="14"/>
      <c r="Z11" s="14"/>
    </row>
    <row r="12" spans="1:26" ht="12.75" customHeight="1">
      <c r="A12" s="14"/>
      <c r="B12" s="255" t="s">
        <v>157</v>
      </c>
      <c r="C12" s="467" t="s">
        <v>910</v>
      </c>
      <c r="D12" s="357"/>
      <c r="E12" s="357"/>
      <c r="F12" s="357"/>
      <c r="G12" s="357"/>
      <c r="H12" s="357"/>
      <c r="I12" s="358"/>
      <c r="J12" s="256" t="s">
        <v>799</v>
      </c>
      <c r="K12" s="256" t="s">
        <v>906</v>
      </c>
      <c r="L12" s="14"/>
      <c r="M12" s="14"/>
      <c r="N12" s="14"/>
      <c r="O12" s="14"/>
      <c r="P12" s="14"/>
      <c r="Q12" s="14"/>
      <c r="R12" s="14"/>
      <c r="S12" s="14"/>
      <c r="T12" s="14"/>
      <c r="U12" s="14"/>
      <c r="V12" s="14"/>
      <c r="W12" s="14"/>
      <c r="X12" s="14"/>
      <c r="Y12" s="14"/>
      <c r="Z12" s="14"/>
    </row>
    <row r="13" spans="1:26" ht="12.75" customHeight="1">
      <c r="A13" s="1"/>
      <c r="B13" s="189"/>
      <c r="C13" s="189"/>
      <c r="D13" s="189"/>
      <c r="E13" s="189"/>
      <c r="F13" s="189"/>
      <c r="G13" s="189"/>
      <c r="H13" s="189"/>
      <c r="I13" s="189"/>
      <c r="J13" s="189"/>
      <c r="K13" s="189"/>
      <c r="L13" s="1"/>
      <c r="M13" s="1"/>
      <c r="N13" s="1"/>
      <c r="O13" s="1"/>
      <c r="P13" s="1"/>
      <c r="Q13" s="257"/>
      <c r="R13" s="1"/>
      <c r="S13" s="1"/>
      <c r="T13" s="1"/>
      <c r="U13" s="1"/>
      <c r="V13" s="1"/>
      <c r="W13" s="1"/>
      <c r="X13" s="1"/>
      <c r="Y13" s="1"/>
      <c r="Z13" s="1"/>
    </row>
    <row r="14" spans="1:26" ht="31.5" customHeight="1">
      <c r="A14" s="1"/>
      <c r="B14" s="468" t="s">
        <v>911</v>
      </c>
      <c r="C14" s="354"/>
      <c r="D14" s="354"/>
      <c r="E14" s="354"/>
      <c r="F14" s="354"/>
      <c r="G14" s="354"/>
      <c r="H14" s="354"/>
      <c r="I14" s="354"/>
      <c r="J14" s="354"/>
      <c r="K14" s="354"/>
      <c r="L14" s="1"/>
      <c r="M14" s="1"/>
      <c r="N14" s="1"/>
      <c r="O14" s="1"/>
      <c r="P14" s="1"/>
      <c r="Q14" s="1"/>
      <c r="R14" s="1"/>
      <c r="S14" s="1"/>
      <c r="T14" s="1"/>
      <c r="U14" s="1"/>
      <c r="V14" s="1"/>
      <c r="W14" s="1"/>
      <c r="X14" s="1"/>
      <c r="Y14" s="1"/>
      <c r="Z14" s="1"/>
    </row>
    <row r="15" spans="1:26" ht="55.5" customHeight="1">
      <c r="A15" s="1"/>
      <c r="B15" s="468" t="s">
        <v>912</v>
      </c>
      <c r="C15" s="354"/>
      <c r="D15" s="354"/>
      <c r="E15" s="354"/>
      <c r="F15" s="354"/>
      <c r="G15" s="354"/>
      <c r="H15" s="354"/>
      <c r="I15" s="354"/>
      <c r="J15" s="354"/>
      <c r="K15" s="354"/>
      <c r="L15" s="1"/>
      <c r="M15" s="1"/>
      <c r="N15" s="1"/>
      <c r="O15" s="1"/>
      <c r="P15" s="1"/>
      <c r="Q15" s="1"/>
      <c r="R15" s="1"/>
      <c r="S15" s="1"/>
      <c r="T15" s="1"/>
      <c r="U15" s="1"/>
      <c r="V15" s="1"/>
      <c r="W15" s="1"/>
      <c r="X15" s="1"/>
      <c r="Y15" s="1"/>
      <c r="Z15" s="1"/>
    </row>
    <row r="16" spans="1:26" ht="32.25" customHeight="1">
      <c r="A16" s="1"/>
      <c r="B16" s="468" t="s">
        <v>913</v>
      </c>
      <c r="C16" s="354"/>
      <c r="D16" s="354"/>
      <c r="E16" s="354"/>
      <c r="F16" s="354"/>
      <c r="G16" s="354"/>
      <c r="H16" s="354"/>
      <c r="I16" s="354"/>
      <c r="J16" s="354"/>
      <c r="K16" s="354"/>
      <c r="L16" s="1"/>
      <c r="M16" s="1"/>
      <c r="N16" s="1"/>
      <c r="O16" s="1"/>
      <c r="P16" s="1"/>
      <c r="Q16" s="1"/>
      <c r="R16" s="1"/>
      <c r="S16" s="1"/>
      <c r="T16" s="1"/>
      <c r="U16" s="1"/>
      <c r="V16" s="1"/>
      <c r="W16" s="1"/>
      <c r="X16" s="1"/>
      <c r="Y16" s="1"/>
      <c r="Z16" s="1"/>
    </row>
    <row r="17" spans="1:26" ht="67.5" customHeight="1">
      <c r="A17" s="1"/>
      <c r="B17" s="468" t="s">
        <v>914</v>
      </c>
      <c r="C17" s="354"/>
      <c r="D17" s="354"/>
      <c r="E17" s="354"/>
      <c r="F17" s="354"/>
      <c r="G17" s="354"/>
      <c r="H17" s="354"/>
      <c r="I17" s="354"/>
      <c r="J17" s="354"/>
      <c r="K17" s="354"/>
      <c r="L17" s="1"/>
      <c r="M17" s="1"/>
      <c r="N17" s="1"/>
      <c r="O17" s="1"/>
      <c r="P17" s="1"/>
      <c r="Q17" s="1"/>
      <c r="R17" s="1"/>
      <c r="S17" s="1"/>
      <c r="T17" s="1"/>
      <c r="U17" s="1"/>
      <c r="V17" s="1"/>
      <c r="W17" s="1"/>
      <c r="X17" s="1"/>
      <c r="Y17" s="1"/>
      <c r="Z17" s="1"/>
    </row>
    <row r="18" spans="1:26" ht="26.25" customHeight="1">
      <c r="A18" s="1"/>
      <c r="B18" s="468" t="s">
        <v>915</v>
      </c>
      <c r="C18" s="354"/>
      <c r="D18" s="354"/>
      <c r="E18" s="354"/>
      <c r="F18" s="354"/>
      <c r="G18" s="354"/>
      <c r="H18" s="354"/>
      <c r="I18" s="354"/>
      <c r="J18" s="354"/>
      <c r="K18" s="354"/>
      <c r="L18" s="1"/>
      <c r="M18" s="1"/>
      <c r="N18" s="1"/>
      <c r="O18" s="1"/>
      <c r="P18" s="1"/>
      <c r="Q18" s="1"/>
      <c r="R18" s="1"/>
      <c r="S18" s="1"/>
      <c r="T18" s="1"/>
      <c r="U18" s="1"/>
      <c r="V18" s="1"/>
      <c r="W18" s="1"/>
      <c r="X18" s="1"/>
      <c r="Y18" s="1"/>
      <c r="Z18" s="1"/>
    </row>
    <row r="19" spans="1:26" ht="12.75" customHeight="1">
      <c r="A19" s="1"/>
      <c r="B19" s="1"/>
      <c r="C19" s="18"/>
      <c r="D19" s="18"/>
      <c r="E19" s="18"/>
      <c r="F19" s="18"/>
      <c r="G19" s="18"/>
      <c r="H19" s="18"/>
      <c r="I19" s="18"/>
      <c r="J19" s="18"/>
      <c r="K19" s="18"/>
      <c r="L19" s="1"/>
      <c r="M19" s="1"/>
      <c r="N19" s="1"/>
      <c r="O19" s="1"/>
      <c r="P19" s="1"/>
      <c r="Q19" s="1"/>
      <c r="R19" s="1"/>
      <c r="S19" s="1"/>
      <c r="T19" s="1"/>
      <c r="U19" s="1"/>
      <c r="V19" s="1"/>
      <c r="W19" s="1"/>
      <c r="X19" s="1"/>
      <c r="Y19" s="1"/>
      <c r="Z19" s="1"/>
    </row>
    <row r="20" spans="1:26" ht="12.75" customHeight="1">
      <c r="A20" s="5" t="s">
        <v>896</v>
      </c>
      <c r="B20" s="433"/>
      <c r="C20" s="357"/>
      <c r="D20" s="357"/>
      <c r="E20" s="357"/>
      <c r="F20" s="357"/>
      <c r="G20" s="357"/>
      <c r="H20" s="358"/>
      <c r="I20" s="248" t="s">
        <v>916</v>
      </c>
      <c r="J20" s="248" t="s">
        <v>917</v>
      </c>
      <c r="K20" s="248" t="s">
        <v>484</v>
      </c>
      <c r="L20" s="1"/>
      <c r="M20" s="1"/>
      <c r="N20" s="1"/>
      <c r="O20" s="1"/>
      <c r="P20" s="1"/>
      <c r="Q20" s="1"/>
      <c r="R20" s="1"/>
      <c r="S20" s="1"/>
      <c r="T20" s="1"/>
      <c r="U20" s="1"/>
      <c r="V20" s="1"/>
      <c r="W20" s="1"/>
      <c r="X20" s="1"/>
      <c r="Y20" s="1"/>
      <c r="Z20" s="1"/>
    </row>
    <row r="21" spans="1:26" ht="12.75" customHeight="1">
      <c r="A21" s="5"/>
      <c r="B21" s="20" t="s">
        <v>145</v>
      </c>
      <c r="C21" s="469" t="s">
        <v>918</v>
      </c>
      <c r="D21" s="357"/>
      <c r="E21" s="357"/>
      <c r="F21" s="357"/>
      <c r="G21" s="357"/>
      <c r="H21" s="358"/>
      <c r="I21" s="20">
        <v>188</v>
      </c>
      <c r="J21" s="20">
        <v>117</v>
      </c>
      <c r="K21" s="20">
        <v>305</v>
      </c>
      <c r="L21" s="1"/>
      <c r="M21" s="1"/>
      <c r="N21" s="1"/>
      <c r="O21" s="1"/>
      <c r="P21" s="1"/>
      <c r="Q21" s="1"/>
      <c r="R21" s="1"/>
      <c r="S21" s="1"/>
      <c r="T21" s="1"/>
      <c r="U21" s="1"/>
      <c r="V21" s="1"/>
      <c r="W21" s="1"/>
      <c r="X21" s="1"/>
      <c r="Y21" s="1"/>
      <c r="Z21" s="1"/>
    </row>
    <row r="22" spans="1:26" ht="12.75" customHeight="1">
      <c r="A22" s="5"/>
      <c r="B22" s="20" t="s">
        <v>147</v>
      </c>
      <c r="C22" s="469" t="s">
        <v>919</v>
      </c>
      <c r="D22" s="357"/>
      <c r="E22" s="357"/>
      <c r="F22" s="357"/>
      <c r="G22" s="357"/>
      <c r="H22" s="358"/>
      <c r="I22" s="20">
        <v>23</v>
      </c>
      <c r="J22" s="20">
        <v>13</v>
      </c>
      <c r="K22" s="20">
        <v>36</v>
      </c>
      <c r="L22" s="1"/>
      <c r="M22" s="1"/>
      <c r="N22" s="1"/>
      <c r="O22" s="1"/>
      <c r="P22" s="1"/>
      <c r="Q22" s="1"/>
      <c r="R22" s="1"/>
      <c r="S22" s="1"/>
      <c r="T22" s="1"/>
      <c r="U22" s="1"/>
      <c r="V22" s="1"/>
      <c r="W22" s="1"/>
      <c r="X22" s="1"/>
      <c r="Y22" s="1"/>
      <c r="Z22" s="1"/>
    </row>
    <row r="23" spans="1:26" ht="12.75" customHeight="1">
      <c r="A23" s="5"/>
      <c r="B23" s="20" t="s">
        <v>149</v>
      </c>
      <c r="C23" s="469" t="s">
        <v>920</v>
      </c>
      <c r="D23" s="357"/>
      <c r="E23" s="357"/>
      <c r="F23" s="357"/>
      <c r="G23" s="357"/>
      <c r="H23" s="358"/>
      <c r="I23" s="20">
        <v>90</v>
      </c>
      <c r="J23" s="20">
        <v>68</v>
      </c>
      <c r="K23" s="20">
        <v>158</v>
      </c>
      <c r="L23" s="1"/>
      <c r="M23" s="1"/>
      <c r="N23" s="1"/>
      <c r="O23" s="1"/>
      <c r="P23" s="1"/>
      <c r="Q23" s="1"/>
      <c r="R23" s="1"/>
      <c r="S23" s="1"/>
      <c r="T23" s="1"/>
      <c r="U23" s="1"/>
      <c r="V23" s="1"/>
      <c r="W23" s="1"/>
      <c r="X23" s="1"/>
      <c r="Y23" s="1"/>
      <c r="Z23" s="1"/>
    </row>
    <row r="24" spans="1:26" ht="12.75" customHeight="1">
      <c r="A24" s="5"/>
      <c r="B24" s="20" t="s">
        <v>151</v>
      </c>
      <c r="C24" s="469" t="s">
        <v>921</v>
      </c>
      <c r="D24" s="357"/>
      <c r="E24" s="357"/>
      <c r="F24" s="357"/>
      <c r="G24" s="357"/>
      <c r="H24" s="358"/>
      <c r="I24" s="20">
        <v>98</v>
      </c>
      <c r="J24" s="20">
        <v>47</v>
      </c>
      <c r="K24" s="20">
        <v>145</v>
      </c>
      <c r="L24" s="1"/>
      <c r="M24" s="1"/>
      <c r="N24" s="1"/>
      <c r="O24" s="1"/>
      <c r="P24" s="1"/>
      <c r="Q24" s="1"/>
      <c r="R24" s="1"/>
      <c r="S24" s="1"/>
      <c r="T24" s="1"/>
      <c r="U24" s="1"/>
      <c r="V24" s="1"/>
      <c r="W24" s="1"/>
      <c r="X24" s="1"/>
      <c r="Y24" s="1"/>
      <c r="Z24" s="1"/>
    </row>
    <row r="25" spans="1:26" ht="14.25" customHeight="1">
      <c r="A25" s="5"/>
      <c r="B25" s="20" t="s">
        <v>153</v>
      </c>
      <c r="C25" s="469" t="s">
        <v>922</v>
      </c>
      <c r="D25" s="357"/>
      <c r="E25" s="357"/>
      <c r="F25" s="357"/>
      <c r="G25" s="357"/>
      <c r="H25" s="358"/>
      <c r="I25" s="20">
        <v>2</v>
      </c>
      <c r="J25" s="20">
        <v>1</v>
      </c>
      <c r="K25" s="20">
        <v>3</v>
      </c>
      <c r="L25" s="1"/>
      <c r="M25" s="1"/>
      <c r="N25" s="1"/>
      <c r="O25" s="1"/>
      <c r="P25" s="1"/>
      <c r="Q25" s="1"/>
      <c r="R25" s="1"/>
      <c r="S25" s="1"/>
      <c r="T25" s="1"/>
      <c r="U25" s="1"/>
      <c r="V25" s="1"/>
      <c r="W25" s="1"/>
      <c r="X25" s="1"/>
      <c r="Y25" s="1"/>
      <c r="Z25" s="1"/>
    </row>
    <row r="26" spans="1:26" ht="12" customHeight="1">
      <c r="A26" s="5"/>
      <c r="B26" s="20" t="s">
        <v>155</v>
      </c>
      <c r="C26" s="469" t="s">
        <v>923</v>
      </c>
      <c r="D26" s="357"/>
      <c r="E26" s="357"/>
      <c r="F26" s="357"/>
      <c r="G26" s="357"/>
      <c r="H26" s="358"/>
      <c r="I26" s="20">
        <v>168</v>
      </c>
      <c r="J26" s="20">
        <v>30</v>
      </c>
      <c r="K26" s="20">
        <v>198</v>
      </c>
      <c r="L26" s="1"/>
      <c r="M26" s="1"/>
      <c r="N26" s="1"/>
      <c r="O26" s="1"/>
      <c r="P26" s="1"/>
      <c r="Q26" s="1"/>
      <c r="R26" s="1"/>
      <c r="S26" s="1"/>
      <c r="T26" s="1"/>
      <c r="U26" s="1"/>
      <c r="V26" s="1"/>
      <c r="W26" s="1"/>
      <c r="X26" s="1"/>
      <c r="Y26" s="1"/>
      <c r="Z26" s="1"/>
    </row>
    <row r="27" spans="1:26" ht="26.25" customHeight="1">
      <c r="A27" s="5"/>
      <c r="B27" s="20" t="s">
        <v>157</v>
      </c>
      <c r="C27" s="469" t="s">
        <v>924</v>
      </c>
      <c r="D27" s="357"/>
      <c r="E27" s="357"/>
      <c r="F27" s="357"/>
      <c r="G27" s="357"/>
      <c r="H27" s="358"/>
      <c r="I27" s="20">
        <v>18</v>
      </c>
      <c r="J27" s="20">
        <v>35</v>
      </c>
      <c r="K27" s="20">
        <v>53</v>
      </c>
      <c r="L27" s="1"/>
      <c r="M27" s="1"/>
      <c r="N27" s="1"/>
      <c r="O27" s="1"/>
      <c r="P27" s="1"/>
      <c r="Q27" s="1"/>
      <c r="R27" s="1"/>
      <c r="S27" s="1"/>
      <c r="T27" s="1"/>
      <c r="U27" s="1"/>
      <c r="V27" s="1"/>
      <c r="W27" s="1"/>
      <c r="X27" s="1"/>
      <c r="Y27" s="1"/>
      <c r="Z27" s="1"/>
    </row>
    <row r="28" spans="1:26" ht="12.75" customHeight="1">
      <c r="A28" s="5"/>
      <c r="B28" s="20" t="s">
        <v>159</v>
      </c>
      <c r="C28" s="469" t="s">
        <v>925</v>
      </c>
      <c r="D28" s="357"/>
      <c r="E28" s="357"/>
      <c r="F28" s="357"/>
      <c r="G28" s="357"/>
      <c r="H28" s="358"/>
      <c r="I28" s="20">
        <v>2</v>
      </c>
      <c r="J28" s="20">
        <v>24</v>
      </c>
      <c r="K28" s="20">
        <v>26</v>
      </c>
      <c r="L28" s="1"/>
      <c r="M28" s="1"/>
      <c r="N28" s="1"/>
      <c r="O28" s="1"/>
      <c r="P28" s="1"/>
      <c r="Q28" s="1"/>
      <c r="R28" s="1"/>
      <c r="S28" s="1"/>
      <c r="T28" s="1"/>
      <c r="U28" s="1"/>
      <c r="V28" s="1"/>
      <c r="W28" s="1"/>
      <c r="X28" s="1"/>
      <c r="Y28" s="1"/>
      <c r="Z28" s="1"/>
    </row>
    <row r="29" spans="1:26" ht="25.5" customHeight="1">
      <c r="A29" s="5"/>
      <c r="B29" s="20" t="s">
        <v>770</v>
      </c>
      <c r="C29" s="469" t="s">
        <v>926</v>
      </c>
      <c r="D29" s="357"/>
      <c r="E29" s="357"/>
      <c r="F29" s="357"/>
      <c r="G29" s="357"/>
      <c r="H29" s="358"/>
      <c r="I29" s="20">
        <v>0</v>
      </c>
      <c r="J29" s="20">
        <v>28</v>
      </c>
      <c r="K29" s="20">
        <v>28</v>
      </c>
      <c r="L29" s="1"/>
      <c r="M29" s="1"/>
      <c r="N29" s="1"/>
      <c r="O29" s="1"/>
      <c r="P29" s="1"/>
      <c r="Q29" s="1"/>
      <c r="R29" s="1"/>
      <c r="S29" s="1"/>
      <c r="T29" s="1"/>
      <c r="U29" s="1"/>
      <c r="V29" s="1"/>
      <c r="W29" s="1"/>
      <c r="X29" s="1"/>
      <c r="Y29" s="1"/>
      <c r="Z29" s="1"/>
    </row>
    <row r="30" spans="1:26" ht="25.5" customHeight="1">
      <c r="A30" s="5"/>
      <c r="B30" s="20" t="s">
        <v>772</v>
      </c>
      <c r="C30" s="469" t="s">
        <v>927</v>
      </c>
      <c r="D30" s="357"/>
      <c r="E30" s="357"/>
      <c r="F30" s="357"/>
      <c r="G30" s="357"/>
      <c r="H30" s="358"/>
      <c r="I30" s="471" t="s">
        <v>1166</v>
      </c>
      <c r="J30" s="472"/>
      <c r="K30" s="473"/>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928</v>
      </c>
      <c r="B32" s="405" t="s">
        <v>929</v>
      </c>
      <c r="C32" s="354"/>
      <c r="D32" s="354"/>
      <c r="E32" s="354"/>
      <c r="F32" s="354"/>
      <c r="G32" s="354"/>
      <c r="H32" s="354"/>
      <c r="I32" s="354"/>
      <c r="J32" s="354"/>
      <c r="K32" s="354"/>
      <c r="L32" s="1"/>
      <c r="M32" s="1"/>
      <c r="N32" s="1"/>
      <c r="O32" s="1"/>
      <c r="P32" s="1"/>
      <c r="Q32" s="1"/>
      <c r="R32" s="1"/>
      <c r="S32" s="1"/>
      <c r="T32" s="1"/>
      <c r="U32" s="1"/>
      <c r="V32" s="1"/>
      <c r="W32" s="1"/>
      <c r="X32" s="1"/>
      <c r="Y32" s="1"/>
      <c r="Z32" s="1"/>
    </row>
    <row r="33" spans="1:26" ht="54.75" customHeight="1">
      <c r="A33" s="1"/>
      <c r="B33" s="353" t="s">
        <v>930</v>
      </c>
      <c r="C33" s="354"/>
      <c r="D33" s="354"/>
      <c r="E33" s="354"/>
      <c r="F33" s="354"/>
      <c r="G33" s="354"/>
      <c r="H33" s="354"/>
      <c r="I33" s="354"/>
      <c r="J33" s="354"/>
      <c r="K33" s="354"/>
      <c r="L33" s="1"/>
      <c r="M33" s="1"/>
      <c r="N33" s="1"/>
      <c r="O33" s="1"/>
      <c r="P33" s="1"/>
      <c r="Q33" s="1"/>
      <c r="R33" s="1"/>
      <c r="S33" s="1"/>
      <c r="T33" s="1"/>
      <c r="U33" s="1"/>
      <c r="V33" s="1"/>
      <c r="W33" s="1"/>
      <c r="X33" s="1"/>
      <c r="Y33" s="1"/>
      <c r="Z33" s="1"/>
    </row>
    <row r="34" spans="1:26" ht="12.75" customHeight="1">
      <c r="A34" s="1"/>
      <c r="B34" s="353" t="s">
        <v>931</v>
      </c>
      <c r="C34" s="354"/>
      <c r="D34" s="354"/>
      <c r="E34" s="354"/>
      <c r="F34" s="354"/>
      <c r="G34" s="354"/>
      <c r="H34" s="354"/>
      <c r="I34" s="354"/>
      <c r="J34" s="354"/>
      <c r="K34" s="35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0"/>
      <c r="B36" s="475" t="s">
        <v>932</v>
      </c>
      <c r="C36" s="357"/>
      <c r="D36" s="357"/>
      <c r="E36" s="357"/>
      <c r="F36" s="358"/>
      <c r="G36" s="200">
        <v>8</v>
      </c>
      <c r="H36" s="258" t="s">
        <v>933</v>
      </c>
      <c r="I36" s="190" t="s">
        <v>934</v>
      </c>
      <c r="J36" s="20">
        <v>1910</v>
      </c>
      <c r="K36" s="190" t="s">
        <v>935</v>
      </c>
      <c r="L36" s="190"/>
      <c r="M36" s="190"/>
      <c r="N36" s="190"/>
      <c r="O36" s="190"/>
      <c r="P36" s="190"/>
      <c r="Q36" s="190"/>
      <c r="R36" s="190"/>
      <c r="S36" s="190"/>
      <c r="T36" s="190"/>
      <c r="U36" s="190"/>
      <c r="V36" s="190"/>
      <c r="W36" s="190"/>
      <c r="X36" s="190"/>
      <c r="Y36" s="190"/>
      <c r="Z36" s="190"/>
    </row>
    <row r="37" spans="1:26" ht="12.75" customHeight="1">
      <c r="A37" s="190"/>
      <c r="B37" s="190"/>
      <c r="C37" s="190"/>
      <c r="D37" s="190"/>
      <c r="E37" s="190"/>
      <c r="F37" s="190"/>
      <c r="G37" s="190"/>
      <c r="H37" s="190"/>
      <c r="I37" s="76" t="s">
        <v>936</v>
      </c>
      <c r="J37" s="20">
        <v>227</v>
      </c>
      <c r="K37" s="190" t="s">
        <v>937</v>
      </c>
      <c r="L37" s="190"/>
      <c r="M37" s="190"/>
      <c r="N37" s="190"/>
      <c r="O37" s="190"/>
      <c r="P37" s="190"/>
      <c r="Q37" s="190"/>
      <c r="R37" s="190"/>
      <c r="S37" s="190"/>
      <c r="T37" s="190"/>
      <c r="U37" s="190"/>
      <c r="V37" s="190"/>
      <c r="W37" s="190"/>
      <c r="X37" s="190"/>
      <c r="Y37" s="190"/>
      <c r="Z37" s="190"/>
    </row>
    <row r="38" spans="1:26" ht="16.5" customHeight="1">
      <c r="A38" s="250" t="s">
        <v>938</v>
      </c>
      <c r="B38" s="405" t="s">
        <v>939</v>
      </c>
      <c r="C38" s="354"/>
      <c r="D38" s="354"/>
      <c r="E38" s="354"/>
      <c r="F38" s="354"/>
      <c r="G38" s="354"/>
      <c r="H38" s="354"/>
      <c r="I38" s="354"/>
      <c r="J38" s="354"/>
      <c r="K38" s="354"/>
      <c r="L38" s="1"/>
      <c r="M38" s="1"/>
      <c r="N38" s="1"/>
      <c r="O38" s="1"/>
      <c r="P38" s="1"/>
      <c r="Q38" s="1"/>
      <c r="R38" s="1"/>
      <c r="S38" s="1"/>
      <c r="T38" s="1"/>
      <c r="U38" s="1"/>
      <c r="V38" s="1"/>
      <c r="W38" s="1"/>
      <c r="X38" s="1"/>
      <c r="Y38" s="1"/>
      <c r="Z38" s="1"/>
    </row>
    <row r="39" spans="1:26" ht="27" customHeight="1">
      <c r="A39" s="5"/>
      <c r="B39" s="353" t="s">
        <v>940</v>
      </c>
      <c r="C39" s="354"/>
      <c r="D39" s="354"/>
      <c r="E39" s="354"/>
      <c r="F39" s="354"/>
      <c r="G39" s="354"/>
      <c r="H39" s="354"/>
      <c r="I39" s="354"/>
      <c r="J39" s="354"/>
      <c r="K39" s="354"/>
      <c r="L39" s="1"/>
      <c r="M39" s="1"/>
      <c r="N39" s="1"/>
      <c r="O39" s="1"/>
      <c r="P39" s="1"/>
      <c r="Q39" s="1"/>
      <c r="R39" s="1"/>
      <c r="S39" s="1"/>
      <c r="T39" s="1"/>
      <c r="U39" s="1"/>
      <c r="V39" s="1"/>
      <c r="W39" s="1"/>
      <c r="X39" s="1"/>
      <c r="Y39" s="1"/>
      <c r="Z39" s="1"/>
    </row>
    <row r="40" spans="1:26" ht="27" customHeight="1">
      <c r="A40" s="5"/>
      <c r="B40" s="364" t="s">
        <v>941</v>
      </c>
      <c r="C40" s="354"/>
      <c r="D40" s="354"/>
      <c r="E40" s="354"/>
      <c r="F40" s="354"/>
      <c r="G40" s="354"/>
      <c r="H40" s="354"/>
      <c r="I40" s="354"/>
      <c r="J40" s="354"/>
      <c r="K40" s="354"/>
      <c r="L40" s="1"/>
      <c r="M40" s="1"/>
      <c r="N40" s="1"/>
      <c r="O40" s="1"/>
      <c r="P40" s="1"/>
      <c r="Q40" s="1"/>
      <c r="R40" s="1"/>
      <c r="S40" s="1"/>
      <c r="T40" s="1"/>
      <c r="U40" s="1"/>
      <c r="V40" s="1"/>
      <c r="W40" s="1"/>
      <c r="X40" s="1"/>
      <c r="Y40" s="1"/>
      <c r="Z40" s="1"/>
    </row>
    <row r="41" spans="1:26" ht="136.19999999999999" customHeight="1">
      <c r="A41" s="5"/>
      <c r="B41" s="476" t="s">
        <v>942</v>
      </c>
      <c r="C41" s="354"/>
      <c r="D41" s="354"/>
      <c r="E41" s="354"/>
      <c r="F41" s="354"/>
      <c r="G41" s="354"/>
      <c r="H41" s="354"/>
      <c r="I41" s="354"/>
      <c r="J41" s="354"/>
      <c r="K41" s="354"/>
      <c r="L41" s="1"/>
      <c r="M41" s="1"/>
      <c r="N41" s="1"/>
      <c r="O41" s="1"/>
      <c r="P41" s="1"/>
      <c r="Q41" s="1"/>
      <c r="R41" s="1"/>
      <c r="S41" s="1"/>
      <c r="T41" s="1"/>
      <c r="U41" s="1"/>
      <c r="V41" s="1"/>
      <c r="W41" s="1"/>
      <c r="X41" s="1"/>
      <c r="Y41" s="1"/>
      <c r="Z41" s="1"/>
    </row>
    <row r="42" spans="1:26" ht="90" customHeight="1">
      <c r="A42" s="5"/>
      <c r="B42" s="476" t="s">
        <v>943</v>
      </c>
      <c r="C42" s="354"/>
      <c r="D42" s="354"/>
      <c r="E42" s="354"/>
      <c r="F42" s="354"/>
      <c r="G42" s="354"/>
      <c r="H42" s="354"/>
      <c r="I42" s="354"/>
      <c r="J42" s="354"/>
      <c r="K42" s="354"/>
      <c r="L42" s="1"/>
      <c r="M42" s="1"/>
      <c r="N42" s="1"/>
      <c r="O42" s="1"/>
      <c r="P42" s="1"/>
      <c r="Q42" s="1"/>
      <c r="R42" s="1"/>
      <c r="S42" s="1"/>
      <c r="T42" s="1"/>
      <c r="U42" s="1"/>
      <c r="V42" s="1"/>
      <c r="W42" s="1"/>
      <c r="X42" s="1"/>
      <c r="Y42" s="1"/>
      <c r="Z42" s="1"/>
    </row>
    <row r="43" spans="1:26" ht="54" customHeight="1">
      <c r="A43" s="5"/>
      <c r="B43" s="353" t="s">
        <v>944</v>
      </c>
      <c r="C43" s="354"/>
      <c r="D43" s="354"/>
      <c r="E43" s="354"/>
      <c r="F43" s="354"/>
      <c r="G43" s="354"/>
      <c r="H43" s="354"/>
      <c r="I43" s="354"/>
      <c r="J43" s="354"/>
      <c r="K43" s="354"/>
      <c r="L43" s="1"/>
      <c r="M43" s="1"/>
      <c r="N43" s="1"/>
      <c r="O43" s="1"/>
      <c r="P43" s="1"/>
      <c r="Q43" s="1"/>
      <c r="R43" s="1"/>
      <c r="S43" s="1"/>
      <c r="T43" s="1"/>
      <c r="U43" s="1"/>
      <c r="V43" s="1"/>
      <c r="W43" s="1"/>
      <c r="X43" s="1"/>
      <c r="Y43" s="1"/>
      <c r="Z43" s="1"/>
    </row>
    <row r="44" spans="1:26" ht="12.75" customHeight="1">
      <c r="A44" s="5"/>
      <c r="B44" s="259"/>
      <c r="C44" s="259"/>
      <c r="D44" s="259"/>
      <c r="E44" s="259"/>
      <c r="F44" s="259"/>
      <c r="G44" s="259"/>
      <c r="H44" s="259"/>
      <c r="I44" s="259"/>
      <c r="J44" s="259"/>
      <c r="K44" s="259"/>
      <c r="L44" s="1"/>
      <c r="M44" s="1"/>
      <c r="N44" s="1"/>
      <c r="O44" s="1"/>
      <c r="P44" s="1"/>
      <c r="Q44" s="1"/>
      <c r="R44" s="1"/>
      <c r="S44" s="1"/>
      <c r="T44" s="1"/>
      <c r="U44" s="1"/>
      <c r="V44" s="1"/>
      <c r="W44" s="1"/>
      <c r="X44" s="1"/>
      <c r="Y44" s="1"/>
      <c r="Z44" s="1"/>
    </row>
    <row r="45" spans="1:26" ht="12.75" customHeight="1">
      <c r="A45" s="5"/>
      <c r="B45" s="470" t="s">
        <v>945</v>
      </c>
      <c r="C45" s="354"/>
      <c r="D45" s="354"/>
      <c r="E45" s="354"/>
      <c r="F45" s="354"/>
      <c r="G45" s="354"/>
      <c r="H45" s="354"/>
      <c r="I45" s="354"/>
      <c r="J45" s="354"/>
      <c r="K45" s="35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77" t="s">
        <v>946</v>
      </c>
      <c r="C47" s="348"/>
      <c r="D47" s="348"/>
      <c r="E47" s="348"/>
      <c r="F47" s="348"/>
      <c r="G47" s="348"/>
      <c r="H47" s="348"/>
      <c r="I47" s="348"/>
      <c r="J47" s="348"/>
      <c r="K47" s="348"/>
      <c r="L47" s="1"/>
      <c r="M47" s="1"/>
      <c r="N47" s="1"/>
      <c r="O47" s="1"/>
      <c r="P47" s="1"/>
      <c r="Q47" s="1"/>
      <c r="R47" s="1"/>
      <c r="S47" s="1"/>
      <c r="T47" s="1"/>
      <c r="U47" s="1"/>
      <c r="V47" s="1"/>
      <c r="W47" s="1"/>
      <c r="X47" s="1"/>
      <c r="Y47" s="1"/>
      <c r="Z47" s="1"/>
    </row>
    <row r="48" spans="1:26" ht="12.75" customHeight="1">
      <c r="A48" s="5"/>
      <c r="B48" s="474"/>
      <c r="C48" s="358"/>
      <c r="D48" s="260" t="s">
        <v>947</v>
      </c>
      <c r="E48" s="260" t="s">
        <v>948</v>
      </c>
      <c r="F48" s="260" t="s">
        <v>949</v>
      </c>
      <c r="G48" s="260" t="s">
        <v>950</v>
      </c>
      <c r="H48" s="260" t="s">
        <v>951</v>
      </c>
      <c r="I48" s="260" t="s">
        <v>952</v>
      </c>
      <c r="J48" s="260" t="s">
        <v>953</v>
      </c>
      <c r="K48" s="260" t="s">
        <v>484</v>
      </c>
      <c r="L48" s="1"/>
      <c r="M48" s="1"/>
      <c r="N48" s="1"/>
      <c r="O48" s="1"/>
      <c r="P48" s="1"/>
      <c r="Q48" s="1"/>
      <c r="R48" s="1"/>
      <c r="S48" s="1"/>
      <c r="T48" s="1"/>
      <c r="U48" s="1"/>
      <c r="V48" s="1"/>
      <c r="W48" s="1"/>
      <c r="X48" s="1"/>
      <c r="Y48" s="1"/>
      <c r="Z48" s="1"/>
    </row>
    <row r="49" spans="1:26" ht="26.25" customHeight="1">
      <c r="A49" s="5"/>
      <c r="B49" s="478" t="s">
        <v>954</v>
      </c>
      <c r="C49" s="413"/>
      <c r="D49" s="20">
        <v>191</v>
      </c>
      <c r="E49" s="20">
        <v>321</v>
      </c>
      <c r="F49" s="20">
        <v>98</v>
      </c>
      <c r="G49" s="20">
        <v>3</v>
      </c>
      <c r="H49" s="20">
        <v>2</v>
      </c>
      <c r="I49" s="20">
        <v>1</v>
      </c>
      <c r="J49" s="20">
        <v>1</v>
      </c>
      <c r="K49" s="20">
        <f>SUM(D49:J49)</f>
        <v>617</v>
      </c>
      <c r="L49" s="1"/>
      <c r="M49" s="1"/>
      <c r="N49" s="1"/>
      <c r="O49" s="1"/>
      <c r="P49" s="1"/>
      <c r="Q49" s="1"/>
      <c r="R49" s="1"/>
      <c r="S49" s="1"/>
      <c r="T49" s="1"/>
      <c r="U49" s="1"/>
      <c r="V49" s="1"/>
      <c r="W49" s="1"/>
      <c r="X49" s="1"/>
      <c r="Y49" s="1"/>
      <c r="Z49" s="1"/>
    </row>
    <row r="50" spans="1:26" ht="12.75" customHeight="1">
      <c r="A50" s="1"/>
      <c r="B50" s="443"/>
      <c r="C50" s="354"/>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74"/>
      <c r="C51" s="358"/>
      <c r="D51" s="260" t="s">
        <v>947</v>
      </c>
      <c r="E51" s="260" t="s">
        <v>948</v>
      </c>
      <c r="F51" s="260" t="s">
        <v>949</v>
      </c>
      <c r="G51" s="260" t="s">
        <v>950</v>
      </c>
      <c r="H51" s="260" t="s">
        <v>951</v>
      </c>
      <c r="I51" s="260" t="s">
        <v>952</v>
      </c>
      <c r="J51" s="260" t="s">
        <v>953</v>
      </c>
      <c r="K51" s="260" t="s">
        <v>484</v>
      </c>
      <c r="L51" s="1"/>
      <c r="M51" s="1"/>
      <c r="N51" s="1"/>
      <c r="O51" s="1"/>
      <c r="P51" s="1"/>
      <c r="Q51" s="1"/>
      <c r="R51" s="1"/>
      <c r="S51" s="1"/>
      <c r="T51" s="1"/>
      <c r="U51" s="1"/>
      <c r="V51" s="1"/>
      <c r="W51" s="1"/>
      <c r="X51" s="1"/>
      <c r="Y51" s="1"/>
      <c r="Z51" s="1"/>
    </row>
    <row r="52" spans="1:26" ht="26.25" customHeight="1">
      <c r="A52" s="5"/>
      <c r="B52" s="474" t="s">
        <v>955</v>
      </c>
      <c r="C52" s="358"/>
      <c r="D52" s="20">
        <v>29</v>
      </c>
      <c r="E52" s="20">
        <v>61</v>
      </c>
      <c r="F52" s="20">
        <v>14</v>
      </c>
      <c r="G52" s="20">
        <v>0</v>
      </c>
      <c r="H52" s="20">
        <v>0</v>
      </c>
      <c r="I52" s="20">
        <v>0</v>
      </c>
      <c r="J52" s="20">
        <v>0</v>
      </c>
      <c r="K52" s="20">
        <f>SUM(D52:J52)</f>
        <v>104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4">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I30:K30"/>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2" workbookViewId="0">
      <selection activeCell="C60" sqref="C60"/>
    </sheetView>
  </sheetViews>
  <sheetFormatPr defaultColWidth="14.44140625" defaultRowHeight="15" customHeight="1"/>
  <cols>
    <col min="1" max="1" width="3.6640625" customWidth="1"/>
    <col min="2" max="2" width="42" customWidth="1"/>
    <col min="3" max="3" width="20.33203125" customWidth="1"/>
    <col min="4" max="5" width="15.44140625" customWidth="1"/>
    <col min="6" max="6" width="19.6640625" customWidth="1"/>
    <col min="7" max="26" width="8.6640625" customWidth="1"/>
  </cols>
  <sheetData>
    <row r="1" spans="1:26" ht="12.75" customHeight="1">
      <c r="A1" s="479" t="s">
        <v>956</v>
      </c>
      <c r="B1" s="351"/>
      <c r="C1" s="351"/>
      <c r="D1" s="351"/>
      <c r="E1" s="351"/>
      <c r="F1" s="352"/>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8" t="s">
        <v>957</v>
      </c>
      <c r="B3" s="250" t="s">
        <v>958</v>
      </c>
      <c r="C3" s="1"/>
      <c r="D3" s="1"/>
      <c r="E3" s="1"/>
      <c r="F3" s="1"/>
      <c r="G3" s="1"/>
      <c r="H3" s="1"/>
      <c r="I3" s="1"/>
      <c r="J3" s="1"/>
      <c r="K3" s="1"/>
      <c r="L3" s="1"/>
      <c r="M3" s="1"/>
      <c r="N3" s="1"/>
      <c r="O3" s="1"/>
      <c r="P3" s="1"/>
      <c r="Q3" s="1"/>
      <c r="R3" s="1"/>
      <c r="S3" s="1"/>
      <c r="T3" s="1"/>
      <c r="U3" s="1"/>
      <c r="V3" s="1"/>
      <c r="W3" s="1"/>
      <c r="X3" s="1"/>
      <c r="Y3" s="1"/>
      <c r="Z3" s="1"/>
    </row>
    <row r="4" spans="1:26" ht="72" customHeight="1">
      <c r="A4" s="87"/>
      <c r="B4" s="369" t="s">
        <v>959</v>
      </c>
      <c r="C4" s="348"/>
      <c r="D4" s="348"/>
      <c r="E4" s="348"/>
      <c r="F4" s="348"/>
      <c r="G4" s="190"/>
      <c r="H4" s="190"/>
      <c r="I4" s="190"/>
      <c r="J4" s="190"/>
      <c r="K4" s="190"/>
      <c r="L4" s="190"/>
      <c r="M4" s="190"/>
      <c r="N4" s="190"/>
      <c r="O4" s="190"/>
      <c r="P4" s="190"/>
      <c r="Q4" s="190"/>
      <c r="R4" s="190"/>
      <c r="S4" s="190"/>
      <c r="T4" s="190"/>
      <c r="U4" s="190"/>
      <c r="V4" s="190"/>
      <c r="W4" s="190"/>
      <c r="X4" s="190"/>
      <c r="Y4" s="190"/>
      <c r="Z4" s="190"/>
    </row>
    <row r="5" spans="1:26" ht="39" customHeight="1" thickBot="1">
      <c r="A5" s="78"/>
      <c r="B5" s="142" t="s">
        <v>960</v>
      </c>
      <c r="C5" s="142" t="s">
        <v>961</v>
      </c>
      <c r="D5" s="142" t="s">
        <v>69</v>
      </c>
      <c r="E5" s="142" t="s">
        <v>962</v>
      </c>
      <c r="F5" s="142" t="s">
        <v>963</v>
      </c>
      <c r="G5" s="1"/>
      <c r="H5" s="1"/>
      <c r="I5" s="1"/>
      <c r="J5" s="1"/>
      <c r="K5" s="1"/>
      <c r="L5" s="1"/>
      <c r="M5" s="1"/>
      <c r="N5" s="1"/>
      <c r="O5" s="1"/>
      <c r="P5" s="1"/>
      <c r="Q5" s="1"/>
      <c r="R5" s="1"/>
      <c r="S5" s="1"/>
      <c r="T5" s="1"/>
      <c r="U5" s="1"/>
      <c r="V5" s="1"/>
      <c r="W5" s="1"/>
      <c r="X5" s="1"/>
      <c r="Y5" s="1"/>
      <c r="Z5" s="1"/>
    </row>
    <row r="6" spans="1:26" ht="12.75" customHeight="1" thickBot="1">
      <c r="A6" s="78"/>
      <c r="B6" s="261" t="s">
        <v>964</v>
      </c>
      <c r="C6" s="262">
        <v>0</v>
      </c>
      <c r="D6" s="262">
        <v>0</v>
      </c>
      <c r="E6" s="286">
        <v>0</v>
      </c>
      <c r="F6" s="263" t="s">
        <v>965</v>
      </c>
      <c r="G6" s="1"/>
      <c r="H6" s="285"/>
      <c r="I6" s="1"/>
      <c r="J6" s="1"/>
      <c r="K6" s="1"/>
      <c r="L6" s="1"/>
      <c r="M6" s="1"/>
      <c r="N6" s="1"/>
      <c r="O6" s="1"/>
      <c r="P6" s="1"/>
      <c r="Q6" s="1"/>
      <c r="R6" s="1"/>
      <c r="S6" s="1"/>
      <c r="T6" s="1"/>
      <c r="U6" s="1"/>
      <c r="V6" s="1"/>
      <c r="W6" s="1"/>
      <c r="X6" s="1"/>
      <c r="Y6" s="1"/>
      <c r="Z6" s="1"/>
    </row>
    <row r="7" spans="1:26" ht="12.75" customHeight="1" thickBot="1">
      <c r="A7" s="78"/>
      <c r="B7" s="264" t="s">
        <v>966</v>
      </c>
      <c r="C7" s="265">
        <v>0</v>
      </c>
      <c r="D7" s="265">
        <v>0</v>
      </c>
      <c r="E7" s="287">
        <v>8.5959885386819486E-3</v>
      </c>
      <c r="F7" s="266" t="s">
        <v>967</v>
      </c>
      <c r="G7" s="1"/>
      <c r="H7" s="285"/>
      <c r="I7" s="1"/>
      <c r="J7" s="1"/>
      <c r="K7" s="1"/>
      <c r="L7" s="1"/>
      <c r="M7" s="1"/>
      <c r="N7" s="1"/>
      <c r="O7" s="1"/>
      <c r="P7" s="1"/>
      <c r="Q7" s="1"/>
      <c r="R7" s="1"/>
      <c r="S7" s="1"/>
      <c r="T7" s="1"/>
      <c r="U7" s="1"/>
      <c r="V7" s="1"/>
      <c r="W7" s="1"/>
      <c r="X7" s="1"/>
      <c r="Y7" s="1"/>
      <c r="Z7" s="1"/>
    </row>
    <row r="8" spans="1:26" ht="12.75" customHeight="1" thickBot="1">
      <c r="A8" s="78"/>
      <c r="B8" s="267" t="s">
        <v>968</v>
      </c>
      <c r="C8" s="265">
        <v>0</v>
      </c>
      <c r="D8" s="265">
        <v>0</v>
      </c>
      <c r="E8" s="287">
        <v>0</v>
      </c>
      <c r="F8" s="266" t="s">
        <v>969</v>
      </c>
      <c r="G8" s="1"/>
      <c r="H8" s="285"/>
      <c r="I8" s="1"/>
      <c r="J8" s="1"/>
      <c r="K8" s="1"/>
      <c r="L8" s="1"/>
      <c r="M8" s="1"/>
      <c r="N8" s="1"/>
      <c r="O8" s="1"/>
      <c r="P8" s="1"/>
      <c r="Q8" s="1"/>
      <c r="R8" s="1"/>
      <c r="S8" s="1"/>
      <c r="T8" s="1"/>
      <c r="U8" s="1"/>
      <c r="V8" s="1"/>
      <c r="W8" s="1"/>
      <c r="X8" s="1"/>
      <c r="Y8" s="1"/>
      <c r="Z8" s="1"/>
    </row>
    <row r="9" spans="1:26" ht="12.75" customHeight="1" thickBot="1">
      <c r="A9" s="78"/>
      <c r="B9" s="264" t="s">
        <v>970</v>
      </c>
      <c r="C9" s="265">
        <v>0</v>
      </c>
      <c r="D9" s="265">
        <v>0</v>
      </c>
      <c r="E9" s="287">
        <v>1.5759312320916905E-2</v>
      </c>
      <c r="F9" s="266" t="s">
        <v>971</v>
      </c>
      <c r="G9" s="1"/>
      <c r="H9" s="285"/>
      <c r="I9" s="1"/>
      <c r="J9" s="1"/>
      <c r="K9" s="1"/>
      <c r="L9" s="1"/>
      <c r="M9" s="1"/>
      <c r="N9" s="1"/>
      <c r="O9" s="1"/>
      <c r="P9" s="1"/>
      <c r="Q9" s="1"/>
      <c r="R9" s="1"/>
      <c r="S9" s="1"/>
      <c r="T9" s="1"/>
      <c r="U9" s="1"/>
      <c r="V9" s="1"/>
      <c r="W9" s="1"/>
      <c r="X9" s="1"/>
      <c r="Y9" s="1"/>
      <c r="Z9" s="1"/>
    </row>
    <row r="10" spans="1:26" ht="12.75" customHeight="1" thickBot="1">
      <c r="A10" s="78"/>
      <c r="B10" s="267" t="s">
        <v>972</v>
      </c>
      <c r="C10" s="265">
        <v>0</v>
      </c>
      <c r="D10" s="265">
        <v>0</v>
      </c>
      <c r="E10" s="287">
        <v>7.1633237822349566E-2</v>
      </c>
      <c r="F10" s="266" t="s">
        <v>973</v>
      </c>
      <c r="G10" s="1"/>
      <c r="H10" s="285"/>
      <c r="I10" s="1"/>
      <c r="J10" s="1"/>
      <c r="K10" s="1"/>
      <c r="L10" s="1"/>
      <c r="M10" s="1"/>
      <c r="N10" s="1"/>
      <c r="O10" s="1"/>
      <c r="P10" s="1"/>
      <c r="Q10" s="1"/>
      <c r="R10" s="1"/>
      <c r="S10" s="1"/>
      <c r="T10" s="1"/>
      <c r="U10" s="1"/>
      <c r="V10" s="1"/>
      <c r="W10" s="1"/>
      <c r="X10" s="1"/>
      <c r="Y10" s="1"/>
      <c r="Z10" s="1"/>
    </row>
    <row r="11" spans="1:26" ht="12.75" customHeight="1" thickBot="1">
      <c r="A11" s="78"/>
      <c r="B11" s="267" t="s">
        <v>974</v>
      </c>
      <c r="C11" s="265">
        <v>0</v>
      </c>
      <c r="D11" s="265">
        <v>0</v>
      </c>
      <c r="E11" s="287">
        <v>0</v>
      </c>
      <c r="F11" s="268">
        <v>10</v>
      </c>
      <c r="G11" s="1"/>
      <c r="H11" s="285"/>
      <c r="I11" s="1"/>
      <c r="J11" s="1"/>
      <c r="K11" s="1"/>
      <c r="L11" s="1"/>
      <c r="M11" s="1"/>
      <c r="N11" s="1"/>
      <c r="O11" s="1"/>
      <c r="P11" s="1"/>
      <c r="Q11" s="1"/>
      <c r="R11" s="1"/>
      <c r="S11" s="1"/>
      <c r="T11" s="1"/>
      <c r="U11" s="1"/>
      <c r="V11" s="1"/>
      <c r="W11" s="1"/>
      <c r="X11" s="1"/>
      <c r="Y11" s="1"/>
      <c r="Z11" s="1"/>
    </row>
    <row r="12" spans="1:26" ht="12.75" customHeight="1" thickBot="1">
      <c r="A12" s="78"/>
      <c r="B12" s="267" t="s">
        <v>975</v>
      </c>
      <c r="C12" s="265">
        <v>0</v>
      </c>
      <c r="D12" s="265">
        <v>0</v>
      </c>
      <c r="E12" s="287">
        <v>1.8624641833810889E-2</v>
      </c>
      <c r="F12" s="268">
        <v>11</v>
      </c>
      <c r="G12" s="1"/>
      <c r="H12" s="285"/>
      <c r="I12" s="1"/>
      <c r="J12" s="1"/>
      <c r="K12" s="1"/>
      <c r="L12" s="1"/>
      <c r="M12" s="1"/>
      <c r="N12" s="1"/>
      <c r="O12" s="1"/>
      <c r="P12" s="1"/>
      <c r="Q12" s="1"/>
      <c r="R12" s="1"/>
      <c r="S12" s="1"/>
      <c r="T12" s="1"/>
      <c r="U12" s="1"/>
      <c r="V12" s="1"/>
      <c r="W12" s="1"/>
      <c r="X12" s="1"/>
      <c r="Y12" s="1"/>
      <c r="Z12" s="1"/>
    </row>
    <row r="13" spans="1:26" ht="12.75" customHeight="1" thickBot="1">
      <c r="A13" s="78"/>
      <c r="B13" s="267" t="s">
        <v>976</v>
      </c>
      <c r="C13" s="265">
        <v>0</v>
      </c>
      <c r="D13" s="265">
        <v>0</v>
      </c>
      <c r="E13" s="287">
        <v>0</v>
      </c>
      <c r="F13" s="268">
        <v>12</v>
      </c>
      <c r="G13" s="1"/>
      <c r="H13" s="285"/>
      <c r="I13" s="1"/>
      <c r="J13" s="1"/>
      <c r="K13" s="1"/>
      <c r="L13" s="1"/>
      <c r="M13" s="1"/>
      <c r="N13" s="1"/>
      <c r="O13" s="1"/>
      <c r="P13" s="1"/>
      <c r="Q13" s="1"/>
      <c r="R13" s="1"/>
      <c r="S13" s="1"/>
      <c r="T13" s="1"/>
      <c r="U13" s="1"/>
      <c r="V13" s="1"/>
      <c r="W13" s="1"/>
      <c r="X13" s="1"/>
      <c r="Y13" s="1"/>
      <c r="Z13" s="1"/>
    </row>
    <row r="14" spans="1:26" ht="12.75" customHeight="1" thickBot="1">
      <c r="A14" s="78"/>
      <c r="B14" s="267" t="s">
        <v>977</v>
      </c>
      <c r="C14" s="265">
        <v>0</v>
      </c>
      <c r="D14" s="265">
        <v>0</v>
      </c>
      <c r="E14" s="287">
        <v>8.5959885386819486E-3</v>
      </c>
      <c r="F14" s="268">
        <v>13</v>
      </c>
      <c r="G14" s="1"/>
      <c r="H14" s="285"/>
      <c r="I14" s="1"/>
      <c r="J14" s="1"/>
      <c r="K14" s="1"/>
      <c r="L14" s="1"/>
      <c r="M14" s="1"/>
      <c r="N14" s="1"/>
      <c r="O14" s="1"/>
      <c r="P14" s="1"/>
      <c r="Q14" s="1"/>
      <c r="R14" s="1"/>
      <c r="S14" s="1"/>
      <c r="T14" s="1"/>
      <c r="U14" s="1"/>
      <c r="V14" s="1"/>
      <c r="W14" s="1"/>
      <c r="X14" s="1"/>
      <c r="Y14" s="1"/>
      <c r="Z14" s="1"/>
    </row>
    <row r="15" spans="1:26" ht="12.75" customHeight="1" thickBot="1">
      <c r="A15" s="78"/>
      <c r="B15" s="267" t="s">
        <v>978</v>
      </c>
      <c r="C15" s="265">
        <v>0</v>
      </c>
      <c r="D15" s="265">
        <v>0</v>
      </c>
      <c r="E15" s="287">
        <v>0</v>
      </c>
      <c r="F15" s="268">
        <v>14</v>
      </c>
      <c r="G15" s="1"/>
      <c r="H15" s="285"/>
      <c r="I15" s="1"/>
      <c r="J15" s="1"/>
      <c r="K15" s="1"/>
      <c r="L15" s="1"/>
      <c r="M15" s="1"/>
      <c r="N15" s="1"/>
      <c r="O15" s="1"/>
      <c r="P15" s="1"/>
      <c r="Q15" s="1"/>
      <c r="R15" s="1"/>
      <c r="S15" s="1"/>
      <c r="T15" s="1"/>
      <c r="U15" s="1"/>
      <c r="V15" s="1"/>
      <c r="W15" s="1"/>
      <c r="X15" s="1"/>
      <c r="Y15" s="1"/>
      <c r="Z15" s="1"/>
    </row>
    <row r="16" spans="1:26" ht="12.75" customHeight="1" thickBot="1">
      <c r="A16" s="78"/>
      <c r="B16" s="267" t="s">
        <v>979</v>
      </c>
      <c r="C16" s="265">
        <v>0</v>
      </c>
      <c r="D16" s="265">
        <v>0</v>
      </c>
      <c r="E16" s="287">
        <v>0</v>
      </c>
      <c r="F16" s="268">
        <v>15</v>
      </c>
      <c r="G16" s="1"/>
      <c r="H16" s="285"/>
      <c r="I16" s="1"/>
      <c r="J16" s="1"/>
      <c r="K16" s="1"/>
      <c r="L16" s="1"/>
      <c r="M16" s="1"/>
      <c r="N16" s="1"/>
      <c r="O16" s="1"/>
      <c r="P16" s="1"/>
      <c r="Q16" s="1"/>
      <c r="R16" s="1"/>
      <c r="S16" s="1"/>
      <c r="T16" s="1"/>
      <c r="U16" s="1"/>
      <c r="V16" s="1"/>
      <c r="W16" s="1"/>
      <c r="X16" s="1"/>
      <c r="Y16" s="1"/>
      <c r="Z16" s="1"/>
    </row>
    <row r="17" spans="1:26" ht="12.75" customHeight="1" thickBot="1">
      <c r="A17" s="78"/>
      <c r="B17" s="264" t="s">
        <v>980</v>
      </c>
      <c r="C17" s="265">
        <v>0</v>
      </c>
      <c r="D17" s="265">
        <v>0</v>
      </c>
      <c r="E17" s="287">
        <v>1.2893982808022923E-2</v>
      </c>
      <c r="F17" s="268">
        <v>16</v>
      </c>
      <c r="G17" s="1"/>
      <c r="H17" s="285"/>
      <c r="I17" s="1"/>
      <c r="J17" s="1"/>
      <c r="K17" s="1"/>
      <c r="L17" s="1"/>
      <c r="M17" s="1"/>
      <c r="N17" s="1"/>
      <c r="O17" s="1"/>
      <c r="P17" s="1"/>
      <c r="Q17" s="1"/>
      <c r="R17" s="1"/>
      <c r="S17" s="1"/>
      <c r="T17" s="1"/>
      <c r="U17" s="1"/>
      <c r="V17" s="1"/>
      <c r="W17" s="1"/>
      <c r="X17" s="1"/>
      <c r="Y17" s="1"/>
      <c r="Z17" s="1"/>
    </row>
    <row r="18" spans="1:26" ht="12.75" customHeight="1" thickBot="1">
      <c r="A18" s="78"/>
      <c r="B18" s="267" t="s">
        <v>981</v>
      </c>
      <c r="C18" s="265">
        <v>0</v>
      </c>
      <c r="D18" s="265">
        <v>0</v>
      </c>
      <c r="E18" s="287">
        <v>0</v>
      </c>
      <c r="F18" s="268">
        <v>19</v>
      </c>
      <c r="G18" s="1"/>
      <c r="H18" s="285"/>
      <c r="I18" s="1"/>
      <c r="J18" s="1"/>
      <c r="K18" s="1"/>
      <c r="L18" s="1"/>
      <c r="M18" s="1"/>
      <c r="N18" s="1"/>
      <c r="O18" s="1"/>
      <c r="P18" s="1"/>
      <c r="Q18" s="1"/>
      <c r="R18" s="1"/>
      <c r="S18" s="1"/>
      <c r="T18" s="1"/>
      <c r="U18" s="1"/>
      <c r="V18" s="1"/>
      <c r="W18" s="1"/>
      <c r="X18" s="1"/>
      <c r="Y18" s="1"/>
      <c r="Z18" s="1"/>
    </row>
    <row r="19" spans="1:26" ht="12.75" customHeight="1" thickBot="1">
      <c r="A19" s="78"/>
      <c r="B19" s="267" t="s">
        <v>982</v>
      </c>
      <c r="C19" s="265">
        <v>0</v>
      </c>
      <c r="D19" s="265">
        <v>0</v>
      </c>
      <c r="E19" s="287">
        <v>0</v>
      </c>
      <c r="F19" s="268">
        <v>22</v>
      </c>
      <c r="G19" s="1"/>
      <c r="H19" s="285"/>
      <c r="I19" s="1"/>
      <c r="J19" s="1"/>
      <c r="K19" s="1"/>
      <c r="L19" s="1"/>
      <c r="M19" s="1"/>
      <c r="N19" s="1"/>
      <c r="O19" s="1"/>
      <c r="P19" s="1"/>
      <c r="Q19" s="1"/>
      <c r="R19" s="1"/>
      <c r="S19" s="1"/>
      <c r="T19" s="1"/>
      <c r="U19" s="1"/>
      <c r="V19" s="1"/>
      <c r="W19" s="1"/>
      <c r="X19" s="1"/>
      <c r="Y19" s="1"/>
      <c r="Z19" s="1"/>
    </row>
    <row r="20" spans="1:26" ht="12.75" customHeight="1" thickBot="1">
      <c r="A20" s="78"/>
      <c r="B20" s="267" t="s">
        <v>244</v>
      </c>
      <c r="C20" s="265">
        <v>0</v>
      </c>
      <c r="D20" s="265">
        <v>0</v>
      </c>
      <c r="E20" s="287">
        <v>3.5816618911174783E-2</v>
      </c>
      <c r="F20" s="268">
        <v>23</v>
      </c>
      <c r="G20" s="1"/>
      <c r="H20" s="285"/>
      <c r="I20" s="1"/>
      <c r="J20" s="1"/>
      <c r="K20" s="1"/>
      <c r="L20" s="1"/>
      <c r="M20" s="1"/>
      <c r="N20" s="1"/>
      <c r="O20" s="1"/>
      <c r="P20" s="1"/>
      <c r="Q20" s="1"/>
      <c r="R20" s="1"/>
      <c r="S20" s="1"/>
      <c r="T20" s="1"/>
      <c r="U20" s="1"/>
      <c r="V20" s="1"/>
      <c r="W20" s="1"/>
      <c r="X20" s="1"/>
      <c r="Y20" s="1"/>
      <c r="Z20" s="1"/>
    </row>
    <row r="21" spans="1:26" ht="12.75" customHeight="1" thickBot="1">
      <c r="A21" s="78"/>
      <c r="B21" s="267" t="s">
        <v>983</v>
      </c>
      <c r="C21" s="265">
        <v>0</v>
      </c>
      <c r="D21" s="265">
        <v>0</v>
      </c>
      <c r="E21" s="287">
        <v>0</v>
      </c>
      <c r="F21" s="268">
        <v>24</v>
      </c>
      <c r="G21" s="1"/>
      <c r="H21" s="285"/>
      <c r="I21" s="1"/>
      <c r="J21" s="1"/>
      <c r="K21" s="1"/>
      <c r="L21" s="1"/>
      <c r="M21" s="1"/>
      <c r="N21" s="1"/>
      <c r="O21" s="1"/>
      <c r="P21" s="1"/>
      <c r="Q21" s="1"/>
      <c r="R21" s="1"/>
      <c r="S21" s="1"/>
      <c r="T21" s="1"/>
      <c r="U21" s="1"/>
      <c r="V21" s="1"/>
      <c r="W21" s="1"/>
      <c r="X21" s="1"/>
      <c r="Y21" s="1"/>
      <c r="Z21" s="1"/>
    </row>
    <row r="22" spans="1:26" ht="12.75" customHeight="1" thickBot="1">
      <c r="A22" s="78"/>
      <c r="B22" s="267" t="s">
        <v>984</v>
      </c>
      <c r="C22" s="265">
        <v>0</v>
      </c>
      <c r="D22" s="265">
        <v>0</v>
      </c>
      <c r="E22" s="287">
        <v>0</v>
      </c>
      <c r="F22" s="268">
        <v>25</v>
      </c>
      <c r="G22" s="1"/>
      <c r="H22" s="285"/>
      <c r="I22" s="1"/>
      <c r="J22" s="1"/>
      <c r="K22" s="1"/>
      <c r="L22" s="1"/>
      <c r="M22" s="1"/>
      <c r="N22" s="1"/>
      <c r="O22" s="1"/>
      <c r="P22" s="1"/>
      <c r="Q22" s="1"/>
      <c r="R22" s="1"/>
      <c r="S22" s="1"/>
      <c r="T22" s="1"/>
      <c r="U22" s="1"/>
      <c r="V22" s="1"/>
      <c r="W22" s="1"/>
      <c r="X22" s="1"/>
      <c r="Y22" s="1"/>
      <c r="Z22" s="1"/>
    </row>
    <row r="23" spans="1:26" ht="12.75" customHeight="1" thickBot="1">
      <c r="A23" s="78"/>
      <c r="B23" s="267" t="s">
        <v>985</v>
      </c>
      <c r="C23" s="265">
        <v>0</v>
      </c>
      <c r="D23" s="265">
        <v>0</v>
      </c>
      <c r="E23" s="287">
        <v>9.8853868194842404E-2</v>
      </c>
      <c r="F23" s="268">
        <v>26</v>
      </c>
      <c r="G23" s="1"/>
      <c r="H23" s="285"/>
      <c r="I23" s="1"/>
      <c r="J23" s="1"/>
      <c r="K23" s="1"/>
      <c r="L23" s="1"/>
      <c r="M23" s="1"/>
      <c r="N23" s="1"/>
      <c r="O23" s="1"/>
      <c r="P23" s="1"/>
      <c r="Q23" s="1"/>
      <c r="R23" s="1"/>
      <c r="S23" s="1"/>
      <c r="T23" s="1"/>
      <c r="U23" s="1"/>
      <c r="V23" s="1"/>
      <c r="W23" s="1"/>
      <c r="X23" s="1"/>
      <c r="Y23" s="1"/>
      <c r="Z23" s="1"/>
    </row>
    <row r="24" spans="1:26" ht="12.75" customHeight="1" thickBot="1">
      <c r="A24" s="78"/>
      <c r="B24" s="267" t="s">
        <v>986</v>
      </c>
      <c r="C24" s="265">
        <v>0</v>
      </c>
      <c r="D24" s="265">
        <v>0</v>
      </c>
      <c r="E24" s="287">
        <v>2.2922636103151862E-2</v>
      </c>
      <c r="F24" s="268">
        <v>27</v>
      </c>
      <c r="G24" s="1"/>
      <c r="H24" s="285"/>
      <c r="I24" s="1"/>
      <c r="J24" s="1"/>
      <c r="K24" s="1"/>
      <c r="L24" s="1"/>
      <c r="M24" s="1"/>
      <c r="N24" s="1"/>
      <c r="O24" s="1"/>
      <c r="P24" s="1"/>
      <c r="Q24" s="1"/>
      <c r="R24" s="1"/>
      <c r="S24" s="1"/>
      <c r="T24" s="1"/>
      <c r="U24" s="1"/>
      <c r="V24" s="1"/>
      <c r="W24" s="1"/>
      <c r="X24" s="1"/>
      <c r="Y24" s="1"/>
      <c r="Z24" s="1"/>
    </row>
    <row r="25" spans="1:26" ht="12.75" customHeight="1" thickBot="1">
      <c r="A25" s="78"/>
      <c r="B25" s="267" t="s">
        <v>987</v>
      </c>
      <c r="C25" s="265">
        <v>0</v>
      </c>
      <c r="D25" s="265">
        <v>0</v>
      </c>
      <c r="E25" s="287">
        <v>0</v>
      </c>
      <c r="F25" s="268" t="s">
        <v>988</v>
      </c>
      <c r="G25" s="1"/>
      <c r="H25" s="285"/>
      <c r="I25" s="1"/>
      <c r="J25" s="1"/>
      <c r="K25" s="1"/>
      <c r="L25" s="1"/>
      <c r="M25" s="1"/>
      <c r="N25" s="1"/>
      <c r="O25" s="1"/>
      <c r="P25" s="1"/>
      <c r="Q25" s="1"/>
      <c r="R25" s="1"/>
      <c r="S25" s="1"/>
      <c r="T25" s="1"/>
      <c r="U25" s="1"/>
      <c r="V25" s="1"/>
      <c r="W25" s="1"/>
      <c r="X25" s="1"/>
      <c r="Y25" s="1"/>
      <c r="Z25" s="1"/>
    </row>
    <row r="26" spans="1:26" ht="12.75" customHeight="1" thickBot="1">
      <c r="A26" s="78"/>
      <c r="B26" s="267" t="s">
        <v>989</v>
      </c>
      <c r="C26" s="265">
        <v>0</v>
      </c>
      <c r="D26" s="265">
        <v>0</v>
      </c>
      <c r="E26" s="287">
        <v>1.4326647564469915E-2</v>
      </c>
      <c r="F26" s="268">
        <v>30</v>
      </c>
      <c r="G26" s="1"/>
      <c r="H26" s="285"/>
      <c r="I26" s="1"/>
      <c r="J26" s="1"/>
      <c r="K26" s="1"/>
      <c r="L26" s="1"/>
      <c r="M26" s="1"/>
      <c r="N26" s="1"/>
      <c r="O26" s="1"/>
      <c r="P26" s="1"/>
      <c r="Q26" s="1"/>
      <c r="R26" s="1"/>
      <c r="S26" s="1"/>
      <c r="T26" s="1"/>
      <c r="U26" s="1"/>
      <c r="V26" s="1"/>
      <c r="W26" s="1"/>
      <c r="X26" s="1"/>
      <c r="Y26" s="1"/>
      <c r="Z26" s="1"/>
    </row>
    <row r="27" spans="1:26" ht="12.75" customHeight="1" thickBot="1">
      <c r="A27" s="78"/>
      <c r="B27" s="267" t="s">
        <v>990</v>
      </c>
      <c r="C27" s="265">
        <v>0</v>
      </c>
      <c r="D27" s="265">
        <v>0</v>
      </c>
      <c r="E27" s="287">
        <v>0</v>
      </c>
      <c r="F27" s="268">
        <v>31</v>
      </c>
      <c r="G27" s="1"/>
      <c r="H27" s="285"/>
      <c r="I27" s="1"/>
      <c r="J27" s="1"/>
      <c r="K27" s="1"/>
      <c r="L27" s="1"/>
      <c r="M27" s="1"/>
      <c r="N27" s="1"/>
      <c r="O27" s="1"/>
      <c r="P27" s="1"/>
      <c r="Q27" s="1"/>
      <c r="R27" s="1"/>
      <c r="S27" s="1"/>
      <c r="T27" s="1"/>
      <c r="U27" s="1"/>
      <c r="V27" s="1"/>
      <c r="W27" s="1"/>
      <c r="X27" s="1"/>
      <c r="Y27" s="1"/>
      <c r="Z27" s="1"/>
    </row>
    <row r="28" spans="1:26" ht="12.75" customHeight="1" thickBot="1">
      <c r="A28" s="78"/>
      <c r="B28" s="267" t="s">
        <v>991</v>
      </c>
      <c r="C28" s="265">
        <v>0</v>
      </c>
      <c r="D28" s="265">
        <v>0</v>
      </c>
      <c r="E28" s="287">
        <v>1.2893982808022923E-2</v>
      </c>
      <c r="F28" s="268">
        <v>38</v>
      </c>
      <c r="G28" s="1"/>
      <c r="H28" s="285"/>
      <c r="I28" s="1"/>
      <c r="J28" s="1"/>
      <c r="K28" s="1"/>
      <c r="L28" s="1"/>
      <c r="M28" s="1"/>
      <c r="N28" s="1"/>
      <c r="O28" s="1"/>
      <c r="P28" s="1"/>
      <c r="Q28" s="1"/>
      <c r="R28" s="1"/>
      <c r="S28" s="1"/>
      <c r="T28" s="1"/>
      <c r="U28" s="1"/>
      <c r="V28" s="1"/>
      <c r="W28" s="1"/>
      <c r="X28" s="1"/>
      <c r="Y28" s="1"/>
      <c r="Z28" s="1"/>
    </row>
    <row r="29" spans="1:26" ht="12.75" customHeight="1" thickBot="1">
      <c r="A29" s="78"/>
      <c r="B29" s="267" t="s">
        <v>992</v>
      </c>
      <c r="C29" s="265">
        <v>0</v>
      </c>
      <c r="D29" s="265">
        <v>0</v>
      </c>
      <c r="E29" s="287">
        <v>0</v>
      </c>
      <c r="F29" s="268">
        <v>39</v>
      </c>
      <c r="G29" s="1"/>
      <c r="H29" s="285"/>
      <c r="I29" s="1"/>
      <c r="J29" s="1"/>
      <c r="K29" s="1"/>
      <c r="L29" s="1"/>
      <c r="M29" s="1"/>
      <c r="N29" s="1"/>
      <c r="O29" s="1"/>
      <c r="P29" s="1"/>
      <c r="Q29" s="1"/>
      <c r="R29" s="1"/>
      <c r="S29" s="1"/>
      <c r="T29" s="1"/>
      <c r="U29" s="1"/>
      <c r="V29" s="1"/>
      <c r="W29" s="1"/>
      <c r="X29" s="1"/>
      <c r="Y29" s="1"/>
      <c r="Z29" s="1"/>
    </row>
    <row r="30" spans="1:26" ht="12.75" customHeight="1" thickBot="1">
      <c r="A30" s="78"/>
      <c r="B30" s="267" t="s">
        <v>993</v>
      </c>
      <c r="C30" s="265">
        <v>0</v>
      </c>
      <c r="D30" s="265">
        <v>0</v>
      </c>
      <c r="E30" s="287">
        <v>1.2893982808022923E-2</v>
      </c>
      <c r="F30" s="268">
        <v>40</v>
      </c>
      <c r="G30" s="1"/>
      <c r="H30" s="285"/>
      <c r="I30" s="1"/>
      <c r="J30" s="1"/>
      <c r="K30" s="1"/>
      <c r="L30" s="1"/>
      <c r="M30" s="1"/>
      <c r="N30" s="1"/>
      <c r="O30" s="1"/>
      <c r="P30" s="1"/>
      <c r="Q30" s="1"/>
      <c r="R30" s="1"/>
      <c r="S30" s="1"/>
      <c r="T30" s="1"/>
      <c r="U30" s="1"/>
      <c r="V30" s="1"/>
      <c r="W30" s="1"/>
      <c r="X30" s="1"/>
      <c r="Y30" s="1"/>
      <c r="Z30" s="1"/>
    </row>
    <row r="31" spans="1:26" ht="12.75" customHeight="1" thickBot="1">
      <c r="A31" s="78"/>
      <c r="B31" s="267" t="s">
        <v>994</v>
      </c>
      <c r="C31" s="265">
        <v>0</v>
      </c>
      <c r="D31" s="265">
        <v>0</v>
      </c>
      <c r="E31" s="287">
        <v>0</v>
      </c>
      <c r="F31" s="268">
        <v>41</v>
      </c>
      <c r="G31" s="1"/>
      <c r="H31" s="285"/>
      <c r="I31" s="1"/>
      <c r="J31" s="1"/>
      <c r="K31" s="1"/>
      <c r="L31" s="1"/>
      <c r="M31" s="1"/>
      <c r="N31" s="1"/>
      <c r="O31" s="1"/>
      <c r="P31" s="1"/>
      <c r="Q31" s="1"/>
      <c r="R31" s="1"/>
      <c r="S31" s="1"/>
      <c r="T31" s="1"/>
      <c r="U31" s="1"/>
      <c r="V31" s="1"/>
      <c r="W31" s="1"/>
      <c r="X31" s="1"/>
      <c r="Y31" s="1"/>
      <c r="Z31" s="1"/>
    </row>
    <row r="32" spans="1:26" ht="12.75" customHeight="1" thickBot="1">
      <c r="A32" s="78"/>
      <c r="B32" s="267" t="s">
        <v>995</v>
      </c>
      <c r="C32" s="265">
        <v>0</v>
      </c>
      <c r="D32" s="265">
        <v>0</v>
      </c>
      <c r="E32" s="287">
        <v>7.8796561604584522E-2</v>
      </c>
      <c r="F32" s="268">
        <v>42</v>
      </c>
      <c r="G32" s="1"/>
      <c r="H32" s="285"/>
      <c r="I32" s="1"/>
      <c r="J32" s="1"/>
      <c r="K32" s="1"/>
      <c r="L32" s="1"/>
      <c r="M32" s="1"/>
      <c r="N32" s="1"/>
      <c r="O32" s="1"/>
      <c r="P32" s="1"/>
      <c r="Q32" s="1"/>
      <c r="R32" s="1"/>
      <c r="S32" s="1"/>
      <c r="T32" s="1"/>
      <c r="U32" s="1"/>
      <c r="V32" s="1"/>
      <c r="W32" s="1"/>
      <c r="X32" s="1"/>
      <c r="Y32" s="1"/>
      <c r="Z32" s="1"/>
    </row>
    <row r="33" spans="1:26" ht="12.75" customHeight="1" thickBot="1">
      <c r="A33" s="78"/>
      <c r="B33" s="269" t="s">
        <v>996</v>
      </c>
      <c r="C33" s="265">
        <v>0</v>
      </c>
      <c r="D33" s="265">
        <v>0</v>
      </c>
      <c r="E33" s="287">
        <v>0</v>
      </c>
      <c r="F33" s="268">
        <v>43</v>
      </c>
      <c r="G33" s="1"/>
      <c r="H33" s="285"/>
      <c r="I33" s="1"/>
      <c r="J33" s="1"/>
      <c r="K33" s="1"/>
      <c r="L33" s="1"/>
      <c r="M33" s="1"/>
      <c r="N33" s="1"/>
      <c r="O33" s="1"/>
      <c r="P33" s="1"/>
      <c r="Q33" s="1"/>
      <c r="R33" s="1"/>
      <c r="S33" s="1"/>
      <c r="T33" s="1"/>
      <c r="U33" s="1"/>
      <c r="V33" s="1"/>
      <c r="W33" s="1"/>
      <c r="X33" s="1"/>
      <c r="Y33" s="1"/>
      <c r="Z33" s="1"/>
    </row>
    <row r="34" spans="1:26" ht="12.75" customHeight="1" thickBot="1">
      <c r="A34" s="78"/>
      <c r="B34" s="267" t="s">
        <v>997</v>
      </c>
      <c r="C34" s="265">
        <v>0</v>
      </c>
      <c r="D34" s="265">
        <v>0</v>
      </c>
      <c r="E34" s="287">
        <v>0</v>
      </c>
      <c r="F34" s="268">
        <v>44</v>
      </c>
      <c r="G34" s="1"/>
      <c r="H34" s="285"/>
      <c r="I34" s="1"/>
      <c r="J34" s="1"/>
      <c r="K34" s="1"/>
      <c r="L34" s="1"/>
      <c r="M34" s="1"/>
      <c r="N34" s="1"/>
      <c r="O34" s="1"/>
      <c r="P34" s="1"/>
      <c r="Q34" s="1"/>
      <c r="R34" s="1"/>
      <c r="S34" s="1"/>
      <c r="T34" s="1"/>
      <c r="U34" s="1"/>
      <c r="V34" s="1"/>
      <c r="W34" s="1"/>
      <c r="X34" s="1"/>
      <c r="Y34" s="1"/>
      <c r="Z34" s="1"/>
    </row>
    <row r="35" spans="1:26" ht="12.75" customHeight="1" thickBot="1">
      <c r="A35" s="78"/>
      <c r="B35" s="267" t="s">
        <v>998</v>
      </c>
      <c r="C35" s="265">
        <v>0</v>
      </c>
      <c r="D35" s="265">
        <v>0</v>
      </c>
      <c r="E35" s="287">
        <v>9.0257879656160458E-2</v>
      </c>
      <c r="F35" s="268">
        <v>45</v>
      </c>
      <c r="G35" s="1"/>
      <c r="H35" s="285"/>
      <c r="I35" s="1"/>
      <c r="J35" s="1"/>
      <c r="K35" s="1"/>
      <c r="L35" s="1"/>
      <c r="M35" s="1"/>
      <c r="N35" s="1"/>
      <c r="O35" s="1"/>
      <c r="P35" s="1"/>
      <c r="Q35" s="1"/>
      <c r="R35" s="1"/>
      <c r="S35" s="1"/>
      <c r="T35" s="1"/>
      <c r="U35" s="1"/>
      <c r="V35" s="1"/>
      <c r="W35" s="1"/>
      <c r="X35" s="1"/>
      <c r="Y35" s="1"/>
      <c r="Z35" s="1"/>
    </row>
    <row r="36" spans="1:26" ht="12.75" customHeight="1" thickBot="1">
      <c r="A36" s="78"/>
      <c r="B36" s="267" t="s">
        <v>999</v>
      </c>
      <c r="C36" s="265">
        <v>0</v>
      </c>
      <c r="D36" s="265">
        <v>0</v>
      </c>
      <c r="E36" s="287">
        <v>0</v>
      </c>
      <c r="F36" s="268">
        <v>46</v>
      </c>
      <c r="G36" s="1"/>
      <c r="H36" s="285"/>
      <c r="I36" s="1"/>
      <c r="J36" s="1"/>
      <c r="K36" s="1"/>
      <c r="L36" s="1"/>
      <c r="M36" s="1"/>
      <c r="N36" s="1"/>
      <c r="O36" s="1"/>
      <c r="P36" s="1"/>
      <c r="Q36" s="1"/>
      <c r="R36" s="1"/>
      <c r="S36" s="1"/>
      <c r="T36" s="1"/>
      <c r="U36" s="1"/>
      <c r="V36" s="1"/>
      <c r="W36" s="1"/>
      <c r="X36" s="1"/>
      <c r="Y36" s="1"/>
      <c r="Z36" s="1"/>
    </row>
    <row r="37" spans="1:26" ht="12.75" customHeight="1" thickBot="1">
      <c r="A37" s="78"/>
      <c r="B37" s="267" t="s">
        <v>1000</v>
      </c>
      <c r="C37" s="265">
        <v>0</v>
      </c>
      <c r="D37" s="265">
        <v>0</v>
      </c>
      <c r="E37" s="287">
        <v>0</v>
      </c>
      <c r="F37" s="268">
        <v>47</v>
      </c>
      <c r="G37" s="1"/>
      <c r="H37" s="285"/>
      <c r="I37" s="1"/>
      <c r="J37" s="1"/>
      <c r="K37" s="1"/>
      <c r="L37" s="1"/>
      <c r="M37" s="1"/>
      <c r="N37" s="1"/>
      <c r="O37" s="1"/>
      <c r="P37" s="1"/>
      <c r="Q37" s="1"/>
      <c r="R37" s="1"/>
      <c r="S37" s="1"/>
      <c r="T37" s="1"/>
      <c r="U37" s="1"/>
      <c r="V37" s="1"/>
      <c r="W37" s="1"/>
      <c r="X37" s="1"/>
      <c r="Y37" s="1"/>
      <c r="Z37" s="1"/>
    </row>
    <row r="38" spans="1:26" ht="12.75" customHeight="1" thickBot="1">
      <c r="A38" s="78"/>
      <c r="B38" s="267" t="s">
        <v>1001</v>
      </c>
      <c r="C38" s="265">
        <v>0</v>
      </c>
      <c r="D38" s="265">
        <v>0</v>
      </c>
      <c r="E38" s="287">
        <v>0</v>
      </c>
      <c r="F38" s="268">
        <v>48</v>
      </c>
      <c r="G38" s="1"/>
      <c r="H38" s="285"/>
      <c r="I38" s="1"/>
      <c r="J38" s="1"/>
      <c r="K38" s="1"/>
      <c r="L38" s="1"/>
      <c r="M38" s="1"/>
      <c r="N38" s="1"/>
      <c r="O38" s="1"/>
      <c r="P38" s="1"/>
      <c r="Q38" s="1"/>
      <c r="R38" s="1"/>
      <c r="S38" s="1"/>
      <c r="T38" s="1"/>
      <c r="U38" s="1"/>
      <c r="V38" s="1"/>
      <c r="W38" s="1"/>
      <c r="X38" s="1"/>
      <c r="Y38" s="1"/>
      <c r="Z38" s="1"/>
    </row>
    <row r="39" spans="1:26" ht="12.75" customHeight="1" thickBot="1">
      <c r="A39" s="78"/>
      <c r="B39" s="267" t="s">
        <v>1002</v>
      </c>
      <c r="C39" s="265">
        <v>0</v>
      </c>
      <c r="D39" s="265">
        <v>0</v>
      </c>
      <c r="E39" s="287">
        <v>0</v>
      </c>
      <c r="F39" s="268">
        <v>49</v>
      </c>
      <c r="G39" s="1"/>
      <c r="H39" s="285"/>
      <c r="I39" s="1"/>
      <c r="J39" s="1"/>
      <c r="K39" s="1"/>
      <c r="L39" s="1"/>
      <c r="M39" s="1"/>
      <c r="N39" s="1"/>
      <c r="O39" s="1"/>
      <c r="P39" s="1"/>
      <c r="Q39" s="1"/>
      <c r="R39" s="1"/>
      <c r="S39" s="1"/>
      <c r="T39" s="1"/>
      <c r="U39" s="1"/>
      <c r="V39" s="1"/>
      <c r="W39" s="1"/>
      <c r="X39" s="1"/>
      <c r="Y39" s="1"/>
      <c r="Z39" s="1"/>
    </row>
    <row r="40" spans="1:26" ht="12.75" customHeight="1" thickBot="1">
      <c r="A40" s="78"/>
      <c r="B40" s="267" t="s">
        <v>1003</v>
      </c>
      <c r="C40" s="265">
        <v>0</v>
      </c>
      <c r="D40" s="265">
        <v>0</v>
      </c>
      <c r="E40" s="287">
        <v>0.19484240687679083</v>
      </c>
      <c r="F40" s="268">
        <v>50</v>
      </c>
      <c r="G40" s="1"/>
      <c r="H40" s="285"/>
      <c r="I40" s="1"/>
      <c r="J40" s="1"/>
      <c r="K40" s="1"/>
      <c r="L40" s="1"/>
      <c r="M40" s="1"/>
      <c r="N40" s="1"/>
      <c r="O40" s="1"/>
      <c r="P40" s="1"/>
      <c r="Q40" s="1"/>
      <c r="R40" s="1"/>
      <c r="S40" s="1"/>
      <c r="T40" s="1"/>
      <c r="U40" s="1"/>
      <c r="V40" s="1"/>
      <c r="W40" s="1"/>
      <c r="X40" s="1"/>
      <c r="Y40" s="1"/>
      <c r="Z40" s="1"/>
    </row>
    <row r="41" spans="1:26" ht="12.75" customHeight="1" thickBot="1">
      <c r="A41" s="78"/>
      <c r="B41" s="267" t="s">
        <v>1004</v>
      </c>
      <c r="C41" s="265">
        <v>0</v>
      </c>
      <c r="D41" s="265">
        <v>0</v>
      </c>
      <c r="E41" s="287">
        <v>4.1547277936962751E-2</v>
      </c>
      <c r="F41" s="268">
        <v>51</v>
      </c>
      <c r="G41" s="1"/>
      <c r="H41" s="285"/>
      <c r="I41" s="1"/>
      <c r="J41" s="1"/>
      <c r="K41" s="1"/>
      <c r="L41" s="1"/>
      <c r="M41" s="1"/>
      <c r="N41" s="1"/>
      <c r="O41" s="1"/>
      <c r="P41" s="1"/>
      <c r="Q41" s="1"/>
      <c r="R41" s="1"/>
      <c r="S41" s="1"/>
      <c r="T41" s="1"/>
      <c r="U41" s="1"/>
      <c r="V41" s="1"/>
      <c r="W41" s="1"/>
      <c r="X41" s="1"/>
      <c r="Y41" s="1"/>
      <c r="Z41" s="1"/>
    </row>
    <row r="42" spans="1:26" ht="12.75" customHeight="1" thickBot="1">
      <c r="A42" s="78"/>
      <c r="B42" s="267" t="s">
        <v>1005</v>
      </c>
      <c r="C42" s="265">
        <v>2</v>
      </c>
      <c r="D42" s="265">
        <v>0</v>
      </c>
      <c r="E42" s="287">
        <v>0.24212034383954154</v>
      </c>
      <c r="F42" s="268">
        <v>52</v>
      </c>
      <c r="G42" s="1"/>
      <c r="H42" s="285"/>
      <c r="I42" s="1"/>
      <c r="J42" s="1"/>
      <c r="K42" s="1"/>
      <c r="L42" s="1"/>
      <c r="M42" s="1"/>
      <c r="N42" s="1"/>
      <c r="O42" s="1"/>
      <c r="P42" s="1"/>
      <c r="Q42" s="1"/>
      <c r="R42" s="1"/>
      <c r="S42" s="1"/>
      <c r="T42" s="1"/>
      <c r="U42" s="1"/>
      <c r="V42" s="1"/>
      <c r="W42" s="1"/>
      <c r="X42" s="1"/>
      <c r="Y42" s="1"/>
      <c r="Z42" s="1"/>
    </row>
    <row r="43" spans="1:26" ht="12.75" customHeight="1" thickBot="1">
      <c r="A43" s="78"/>
      <c r="B43" s="267" t="s">
        <v>250</v>
      </c>
      <c r="C43" s="265">
        <v>0</v>
      </c>
      <c r="D43" s="265">
        <v>0</v>
      </c>
      <c r="E43" s="287">
        <v>1.8624641833810889E-2</v>
      </c>
      <c r="F43" s="268">
        <v>54</v>
      </c>
      <c r="G43" s="1"/>
      <c r="H43" s="285"/>
      <c r="I43" s="1"/>
      <c r="J43" s="1"/>
      <c r="K43" s="1"/>
      <c r="L43" s="1"/>
      <c r="M43" s="1"/>
      <c r="N43" s="1"/>
      <c r="O43" s="1"/>
      <c r="P43" s="1"/>
      <c r="Q43" s="1"/>
      <c r="R43" s="1"/>
      <c r="S43" s="1"/>
      <c r="T43" s="1"/>
      <c r="U43" s="1"/>
      <c r="V43" s="1"/>
      <c r="W43" s="1"/>
      <c r="X43" s="1"/>
      <c r="Y43" s="1"/>
      <c r="Z43" s="1"/>
    </row>
    <row r="44" spans="1:26" ht="12.75" customHeight="1">
      <c r="A44" s="78"/>
      <c r="B44" s="176" t="s">
        <v>1006</v>
      </c>
      <c r="C44" s="74"/>
      <c r="D44" s="74"/>
      <c r="E44" s="74"/>
      <c r="F44" s="270"/>
      <c r="G44" s="1"/>
      <c r="H44" s="284"/>
      <c r="I44" s="1"/>
      <c r="J44" s="1"/>
      <c r="K44" s="1"/>
      <c r="L44" s="1"/>
      <c r="M44" s="1"/>
      <c r="N44" s="1"/>
      <c r="O44" s="1"/>
      <c r="P44" s="1"/>
      <c r="Q44" s="1"/>
      <c r="R44" s="1"/>
      <c r="S44" s="1"/>
      <c r="T44" s="1"/>
      <c r="U44" s="1"/>
      <c r="V44" s="1"/>
      <c r="W44" s="1"/>
      <c r="X44" s="1"/>
      <c r="Y44" s="1"/>
      <c r="Z44" s="1"/>
    </row>
    <row r="45" spans="1:26" ht="12.75" customHeight="1">
      <c r="A45" s="78"/>
      <c r="B45" s="176" t="s">
        <v>1007</v>
      </c>
      <c r="C45" s="271">
        <v>1</v>
      </c>
      <c r="D45" s="271">
        <f>0</f>
        <v>0</v>
      </c>
      <c r="E45" s="271">
        <v>1</v>
      </c>
      <c r="F45" s="10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f>SUM(E6:E43)</f>
        <v>1</v>
      </c>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91" sqref="A91:XFD91"/>
    </sheetView>
  </sheetViews>
  <sheetFormatPr defaultColWidth="14.44140625" defaultRowHeight="15" customHeight="1"/>
  <cols>
    <col min="1" max="1" width="88.6640625" customWidth="1"/>
    <col min="2" max="2" width="0.6640625" customWidth="1"/>
    <col min="3" max="6" width="8.6640625" hidden="1" customWidth="1"/>
    <col min="7" max="26" width="8.6640625" customWidth="1"/>
  </cols>
  <sheetData>
    <row r="1" spans="1:26" ht="12.75" customHeight="1">
      <c r="A1" s="272" t="s">
        <v>1008</v>
      </c>
      <c r="B1" s="18"/>
      <c r="C1" s="18"/>
      <c r="D1" s="18"/>
      <c r="E1" s="18"/>
      <c r="F1" s="18"/>
      <c r="G1" s="18"/>
      <c r="H1" s="18"/>
      <c r="I1" s="18"/>
      <c r="J1" s="18"/>
      <c r="K1" s="18"/>
      <c r="L1" s="18"/>
      <c r="M1" s="18"/>
      <c r="N1" s="18"/>
      <c r="O1" s="18"/>
      <c r="P1" s="18"/>
      <c r="Q1" s="18"/>
      <c r="R1" s="18"/>
      <c r="S1" s="18"/>
      <c r="T1" s="18"/>
      <c r="U1" s="18"/>
      <c r="V1" s="18"/>
      <c r="W1" s="18"/>
      <c r="X1" s="18"/>
      <c r="Y1" s="18"/>
      <c r="Z1" s="18"/>
    </row>
    <row r="2" spans="1:26" ht="12.75" customHeight="1">
      <c r="A2" s="273" t="s">
        <v>1009</v>
      </c>
      <c r="B2" s="18"/>
      <c r="C2" s="18"/>
      <c r="D2" s="18"/>
      <c r="E2" s="18"/>
      <c r="F2" s="18"/>
      <c r="G2" s="18"/>
      <c r="H2" s="18"/>
      <c r="I2" s="18"/>
      <c r="J2" s="18"/>
      <c r="K2" s="18"/>
      <c r="L2" s="18"/>
      <c r="M2" s="18"/>
      <c r="N2" s="18"/>
      <c r="O2" s="18"/>
      <c r="P2" s="18"/>
      <c r="Q2" s="18"/>
      <c r="R2" s="18"/>
      <c r="S2" s="18"/>
      <c r="T2" s="18"/>
      <c r="U2" s="18"/>
      <c r="V2" s="18"/>
      <c r="W2" s="18"/>
      <c r="X2" s="18"/>
      <c r="Y2" s="18"/>
      <c r="Z2" s="18"/>
    </row>
    <row r="3" spans="1:26" ht="12.75" customHeight="1">
      <c r="A3" s="274"/>
      <c r="B3" s="18"/>
      <c r="C3" s="18"/>
      <c r="D3" s="18"/>
      <c r="E3" s="18"/>
      <c r="F3" s="18"/>
      <c r="G3" s="18"/>
      <c r="H3" s="18"/>
      <c r="I3" s="18"/>
      <c r="J3" s="18"/>
      <c r="K3" s="18"/>
      <c r="L3" s="18"/>
      <c r="M3" s="18"/>
      <c r="N3" s="18"/>
      <c r="O3" s="18"/>
      <c r="P3" s="18"/>
      <c r="Q3" s="18"/>
      <c r="R3" s="18"/>
      <c r="S3" s="18"/>
      <c r="T3" s="18"/>
      <c r="U3" s="18"/>
      <c r="V3" s="18"/>
      <c r="W3" s="18"/>
      <c r="X3" s="18"/>
      <c r="Y3" s="18"/>
      <c r="Z3" s="18"/>
    </row>
    <row r="4" spans="1:26" ht="12.75" customHeight="1">
      <c r="A4" s="273" t="s">
        <v>1010</v>
      </c>
      <c r="B4" s="18"/>
      <c r="C4" s="18"/>
      <c r="D4" s="18"/>
      <c r="E4" s="18"/>
      <c r="F4" s="18"/>
      <c r="G4" s="18"/>
      <c r="H4" s="18"/>
      <c r="I4" s="18"/>
      <c r="J4" s="18"/>
      <c r="K4" s="18"/>
      <c r="L4" s="18"/>
      <c r="M4" s="18"/>
      <c r="N4" s="18"/>
      <c r="O4" s="18"/>
      <c r="P4" s="18"/>
      <c r="Q4" s="18"/>
      <c r="R4" s="18"/>
      <c r="S4" s="18"/>
      <c r="T4" s="18"/>
      <c r="U4" s="18"/>
      <c r="V4" s="18"/>
      <c r="W4" s="18"/>
      <c r="X4" s="18"/>
      <c r="Y4" s="18"/>
      <c r="Z4" s="18"/>
    </row>
    <row r="5" spans="1:26" ht="12.75" customHeight="1">
      <c r="A5" s="274"/>
      <c r="B5" s="18"/>
      <c r="C5" s="18"/>
      <c r="D5" s="18"/>
      <c r="E5" s="18"/>
      <c r="F5" s="18"/>
      <c r="G5" s="18"/>
      <c r="H5" s="18"/>
      <c r="I5" s="18"/>
      <c r="J5" s="18"/>
      <c r="K5" s="18"/>
      <c r="L5" s="18"/>
      <c r="M5" s="18"/>
      <c r="N5" s="18"/>
      <c r="O5" s="18"/>
      <c r="P5" s="18"/>
      <c r="Q5" s="18"/>
      <c r="R5" s="18"/>
      <c r="S5" s="18"/>
      <c r="T5" s="18"/>
      <c r="U5" s="18"/>
      <c r="V5" s="18"/>
      <c r="W5" s="18"/>
      <c r="X5" s="18"/>
      <c r="Y5" s="18"/>
      <c r="Z5" s="18"/>
    </row>
    <row r="6" spans="1:26" ht="12.75" customHeight="1">
      <c r="A6" s="275" t="s">
        <v>1011</v>
      </c>
      <c r="B6" s="18"/>
      <c r="C6" s="18"/>
      <c r="D6" s="18"/>
      <c r="E6" s="18"/>
      <c r="F6" s="18"/>
      <c r="G6" s="18"/>
      <c r="H6" s="18"/>
      <c r="I6" s="18"/>
      <c r="J6" s="18"/>
      <c r="K6" s="18"/>
      <c r="L6" s="18"/>
      <c r="M6" s="18"/>
      <c r="N6" s="18"/>
      <c r="O6" s="18"/>
      <c r="P6" s="18"/>
      <c r="Q6" s="18"/>
      <c r="R6" s="18"/>
      <c r="S6" s="18"/>
      <c r="T6" s="18"/>
      <c r="U6" s="18"/>
      <c r="V6" s="18"/>
      <c r="W6" s="18"/>
      <c r="X6" s="18"/>
      <c r="Y6" s="18"/>
      <c r="Z6" s="18"/>
    </row>
    <row r="7" spans="1:26" ht="12.75" customHeight="1">
      <c r="A7" s="275" t="s">
        <v>1012</v>
      </c>
      <c r="B7" s="18"/>
      <c r="C7" s="18"/>
      <c r="D7" s="18"/>
      <c r="E7" s="18"/>
      <c r="F7" s="18"/>
      <c r="G7" s="18"/>
      <c r="H7" s="18"/>
      <c r="I7" s="18"/>
      <c r="J7" s="18"/>
      <c r="K7" s="18"/>
      <c r="L7" s="18"/>
      <c r="M7" s="18"/>
      <c r="N7" s="18"/>
      <c r="O7" s="18"/>
      <c r="P7" s="18"/>
      <c r="Q7" s="18"/>
      <c r="R7" s="18"/>
      <c r="S7" s="18"/>
      <c r="T7" s="18"/>
      <c r="U7" s="18"/>
      <c r="V7" s="18"/>
      <c r="W7" s="18"/>
      <c r="X7" s="18"/>
      <c r="Y7" s="18"/>
      <c r="Z7" s="18"/>
    </row>
    <row r="8" spans="1:26" ht="12.75" customHeight="1">
      <c r="A8" s="275" t="s">
        <v>1013</v>
      </c>
      <c r="B8" s="18"/>
      <c r="C8" s="18"/>
      <c r="D8" s="18"/>
      <c r="E8" s="18"/>
      <c r="F8" s="18"/>
      <c r="G8" s="18"/>
      <c r="H8" s="18"/>
      <c r="I8" s="18"/>
      <c r="J8" s="18"/>
      <c r="K8" s="18"/>
      <c r="L8" s="18"/>
      <c r="M8" s="18"/>
      <c r="N8" s="18"/>
      <c r="O8" s="18"/>
      <c r="P8" s="18"/>
      <c r="Q8" s="18"/>
      <c r="R8" s="18"/>
      <c r="S8" s="18"/>
      <c r="T8" s="18"/>
      <c r="U8" s="18"/>
      <c r="V8" s="18"/>
      <c r="W8" s="18"/>
      <c r="X8" s="18"/>
      <c r="Y8" s="18"/>
      <c r="Z8" s="18"/>
    </row>
    <row r="9" spans="1:26" ht="12.75" customHeight="1">
      <c r="A9" s="275"/>
      <c r="B9" s="18"/>
      <c r="C9" s="18"/>
      <c r="D9" s="18"/>
      <c r="E9" s="18"/>
      <c r="F9" s="18"/>
      <c r="G9" s="18"/>
      <c r="H9" s="18"/>
      <c r="I9" s="18"/>
      <c r="J9" s="18"/>
      <c r="K9" s="18"/>
      <c r="L9" s="18"/>
      <c r="M9" s="18"/>
      <c r="N9" s="18"/>
      <c r="O9" s="18"/>
      <c r="P9" s="18"/>
      <c r="Q9" s="18"/>
      <c r="R9" s="18"/>
      <c r="S9" s="18"/>
      <c r="T9" s="18"/>
      <c r="U9" s="18"/>
      <c r="V9" s="18"/>
      <c r="W9" s="18"/>
      <c r="X9" s="18"/>
      <c r="Y9" s="18"/>
      <c r="Z9" s="18"/>
    </row>
    <row r="10" spans="1:26" ht="12.75" customHeight="1">
      <c r="A10" s="275" t="s">
        <v>1014</v>
      </c>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c r="A11" s="275" t="s">
        <v>1015</v>
      </c>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2.75" customHeight="1">
      <c r="A12" s="275" t="s">
        <v>1016</v>
      </c>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c r="A13" s="275" t="s">
        <v>1017</v>
      </c>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75" customHeight="1">
      <c r="A14" s="275" t="s">
        <v>1018</v>
      </c>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2.75" customHeight="1">
      <c r="A15" s="275" t="s">
        <v>1019</v>
      </c>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75" customHeight="1">
      <c r="A16" s="275" t="s">
        <v>1020</v>
      </c>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75" customHeight="1">
      <c r="A17" s="275" t="s">
        <v>1021</v>
      </c>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75" customHeight="1">
      <c r="A18" s="275" t="s">
        <v>1022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275" t="s">
        <v>1023</v>
      </c>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275" t="s">
        <v>1024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75" customHeight="1">
      <c r="A21" s="276" t="s">
        <v>1025</v>
      </c>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277"/>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75" customHeight="1">
      <c r="A23" s="275" t="s">
        <v>1026</v>
      </c>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275" t="s">
        <v>1027</v>
      </c>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275" t="s">
        <v>1028</v>
      </c>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275" t="s">
        <v>1029</v>
      </c>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275" t="s">
        <v>1030</v>
      </c>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275" t="s">
        <v>1031</v>
      </c>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275" t="s">
        <v>1032</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275" t="s">
        <v>1033</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275" t="s">
        <v>1034</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275" t="s">
        <v>1035</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75" customHeight="1">
      <c r="A33" s="275" t="s">
        <v>1036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75" customHeight="1">
      <c r="A34" s="275" t="s">
        <v>1037</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75" customHeight="1">
      <c r="A35" s="275" t="s">
        <v>1038</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75" customHeight="1">
      <c r="A36" s="275" t="s">
        <v>1039</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75" customHeight="1">
      <c r="A37" s="275" t="s">
        <v>1040</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75" customHeight="1">
      <c r="A38" s="275" t="s">
        <v>1041</v>
      </c>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75" customHeight="1">
      <c r="A39" s="275" t="s">
        <v>1042</v>
      </c>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75" customHeight="1">
      <c r="A40" s="275" t="s">
        <v>1043</v>
      </c>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75" customHeight="1">
      <c r="A41" s="275" t="s">
        <v>1044</v>
      </c>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75" customHeight="1">
      <c r="A42" s="275" t="s">
        <v>1045</v>
      </c>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75" customHeight="1">
      <c r="A43" s="275" t="s">
        <v>1046</v>
      </c>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75" customHeight="1">
      <c r="A44" s="275" t="s">
        <v>1047</v>
      </c>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75" customHeight="1">
      <c r="A45" s="275" t="s">
        <v>1048</v>
      </c>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75" customHeight="1">
      <c r="A46" s="276" t="s">
        <v>1049</v>
      </c>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75" customHeight="1">
      <c r="A47" s="276" t="s">
        <v>1050</v>
      </c>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75" customHeight="1">
      <c r="A48" s="276" t="s">
        <v>1051</v>
      </c>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75" customHeight="1">
      <c r="A49" s="275" t="s">
        <v>1052</v>
      </c>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75" customHeight="1">
      <c r="A50" s="275" t="s">
        <v>1053</v>
      </c>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75" customHeight="1">
      <c r="A51" s="275" t="s">
        <v>1054</v>
      </c>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75" customHeight="1">
      <c r="A52" s="275" t="s">
        <v>1055</v>
      </c>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75" customHeight="1">
      <c r="A53" s="275" t="s">
        <v>1056</v>
      </c>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75" customHeight="1">
      <c r="A54" s="275" t="s">
        <v>1057</v>
      </c>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75" customHeight="1">
      <c r="A55" s="275" t="s">
        <v>1058</v>
      </c>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75" customHeight="1">
      <c r="A56" s="275" t="s">
        <v>1059</v>
      </c>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75" customHeight="1">
      <c r="A57" s="275" t="s">
        <v>1060</v>
      </c>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75" customHeight="1">
      <c r="A58" s="275" t="s">
        <v>1061</v>
      </c>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75" customHeight="1">
      <c r="A59" s="275" t="s">
        <v>1062</v>
      </c>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75" customHeight="1">
      <c r="A60" s="275" t="s">
        <v>1063</v>
      </c>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75" customHeight="1">
      <c r="A61" s="275" t="s">
        <v>1064</v>
      </c>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75" customHeight="1">
      <c r="A62" s="275" t="s">
        <v>1065</v>
      </c>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75" customHeight="1">
      <c r="A63" s="275" t="s">
        <v>1066</v>
      </c>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75" customHeight="1">
      <c r="A64" s="275" t="s">
        <v>1067</v>
      </c>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75" customHeight="1">
      <c r="A65" s="275" t="s">
        <v>1068</v>
      </c>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75" customHeight="1">
      <c r="A66" s="275" t="s">
        <v>1069</v>
      </c>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75" customHeight="1">
      <c r="A67" s="275" t="s">
        <v>1070</v>
      </c>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75" customHeight="1">
      <c r="A68" s="275" t="s">
        <v>1071</v>
      </c>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75" customHeight="1">
      <c r="A69" s="275" t="s">
        <v>1072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75" customHeight="1">
      <c r="A70" s="275" t="s">
        <v>1073</v>
      </c>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75" customHeight="1">
      <c r="A71" s="275" t="s">
        <v>1074</v>
      </c>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75" customHeight="1">
      <c r="A72" s="275" t="s">
        <v>1075</v>
      </c>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75" customHeight="1">
      <c r="A73" s="275" t="s">
        <v>1076</v>
      </c>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75" customHeight="1">
      <c r="A74" s="275" t="s">
        <v>1077</v>
      </c>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75" customHeight="1">
      <c r="A75" s="275" t="s">
        <v>1078</v>
      </c>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75" customHeight="1">
      <c r="A76" s="275" t="s">
        <v>1079</v>
      </c>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75" customHeight="1">
      <c r="A77" s="275"/>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75" customHeight="1">
      <c r="A78" s="275" t="s">
        <v>1080</v>
      </c>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75" customHeight="1">
      <c r="A79" s="275" t="s">
        <v>1081</v>
      </c>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75" customHeight="1">
      <c r="A80" s="276" t="s">
        <v>1082</v>
      </c>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75" customHeight="1">
      <c r="A81" s="275" t="s">
        <v>1083</v>
      </c>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75" customHeight="1">
      <c r="A82" s="275" t="s">
        <v>1084</v>
      </c>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75" customHeight="1">
      <c r="A83" s="274"/>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75" customHeight="1">
      <c r="A84" s="276" t="s">
        <v>1085</v>
      </c>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c r="A85" s="277"/>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75" customHeight="1">
      <c r="A86" s="278" t="s">
        <v>1086</v>
      </c>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75" customHeight="1">
      <c r="A87" s="275" t="s">
        <v>1087</v>
      </c>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75" customHeight="1">
      <c r="A88" s="275" t="s">
        <v>1088</v>
      </c>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75" customHeight="1">
      <c r="A89" s="275" t="s">
        <v>1089</v>
      </c>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c r="A90" s="275" t="s">
        <v>1090</v>
      </c>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c r="A91" s="275" t="s">
        <v>1091</v>
      </c>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c r="A92" s="275" t="s">
        <v>1092</v>
      </c>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c r="A93" s="275" t="s">
        <v>1093</v>
      </c>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c r="A94" s="275" t="s">
        <v>1094</v>
      </c>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c r="A95" s="275" t="s">
        <v>1095</v>
      </c>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c r="A96" s="275" t="s">
        <v>1096</v>
      </c>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c r="A97" s="274"/>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c r="A98" s="279" t="s">
        <v>1097</v>
      </c>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c r="A99" s="274"/>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c r="A100" s="279" t="s">
        <v>1098</v>
      </c>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c r="A101" s="280"/>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c r="A102" s="279" t="s">
        <v>1099</v>
      </c>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c r="A103" s="27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c r="A104" s="275" t="s">
        <v>1100</v>
      </c>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c r="A105" s="275" t="s">
        <v>1101</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c r="A106" s="275" t="s">
        <v>1102</v>
      </c>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c r="A107" s="275" t="s">
        <v>1103</v>
      </c>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c r="A108" s="275" t="s">
        <v>1104</v>
      </c>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c r="A109" s="275" t="s">
        <v>1105</v>
      </c>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c r="A110" s="275" t="s">
        <v>1106</v>
      </c>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c r="A111" s="275" t="s">
        <v>1107</v>
      </c>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c r="A112" s="275" t="s">
        <v>1108</v>
      </c>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c r="A113" s="275" t="s">
        <v>1109</v>
      </c>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c r="A114" s="275" t="s">
        <v>1110</v>
      </c>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c r="A115" s="275" t="s">
        <v>1111</v>
      </c>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c r="A116" s="275" t="s">
        <v>1112</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c r="A117" s="275" t="s">
        <v>1113</v>
      </c>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c r="A118" s="275" t="s">
        <v>1114</v>
      </c>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c r="A119" s="275" t="s">
        <v>1115</v>
      </c>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c r="A120" s="275" t="s">
        <v>1116</v>
      </c>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c r="A121" s="275" t="s">
        <v>1117</v>
      </c>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c r="A122" s="275" t="s">
        <v>1118</v>
      </c>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c r="A123" s="275" t="s">
        <v>1119</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c r="A124" s="275" t="s">
        <v>1120</v>
      </c>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c r="A125" s="275" t="s">
        <v>1121</v>
      </c>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c r="A126" s="275" t="s">
        <v>1122</v>
      </c>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c r="A127" s="275"/>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c r="A128" s="275" t="s">
        <v>1123</v>
      </c>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c r="A129" s="275" t="s">
        <v>1124</v>
      </c>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c r="A130" s="275" t="s">
        <v>1125</v>
      </c>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c r="A131" s="275" t="s">
        <v>1126</v>
      </c>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c r="A132" s="275"/>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c r="A133" s="275" t="s">
        <v>1127</v>
      </c>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c r="A134" s="274"/>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c r="A135" s="275" t="s">
        <v>1128</v>
      </c>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c r="A136" s="275" t="s">
        <v>1129</v>
      </c>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c r="A137" s="275" t="s">
        <v>1130</v>
      </c>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c r="A138" s="275" t="s">
        <v>1131</v>
      </c>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c r="A139" s="275" t="s">
        <v>1132</v>
      </c>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c r="A140" s="275" t="s">
        <v>1133</v>
      </c>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c r="A141" s="275" t="s">
        <v>1134</v>
      </c>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c r="A142" s="275" t="s">
        <v>1135</v>
      </c>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c r="A143" s="275" t="s">
        <v>1136</v>
      </c>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c r="A144" s="275" t="s">
        <v>1137</v>
      </c>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c r="A145" s="28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c r="A146" s="28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c r="A147" s="282" t="s">
        <v>1138</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c r="A148" s="28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c r="A149" s="275" t="s">
        <v>1139</v>
      </c>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c r="A150" s="275"/>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c r="A151" s="275" t="s">
        <v>1140</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c r="A152" s="274"/>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c r="A153" s="275" t="s">
        <v>1141</v>
      </c>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c r="A154" s="274"/>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c r="A155" s="275" t="s">
        <v>1142</v>
      </c>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c r="A156" s="274"/>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c r="A157" s="275" t="s">
        <v>1143</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c r="A158" s="274"/>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c r="A159" s="275" t="s">
        <v>1144</v>
      </c>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c r="A160" s="274"/>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c r="A161" s="275" t="s">
        <v>1145</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c r="A162" s="274"/>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c r="A163" s="275" t="s">
        <v>1146</v>
      </c>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c r="A164" s="274"/>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c r="A165" s="275" t="s">
        <v>1147</v>
      </c>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c r="A166" s="274"/>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c r="A167" s="275" t="s">
        <v>707</v>
      </c>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c r="A168" s="275"/>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c r="A169" s="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c r="A170" s="274" t="s">
        <v>1148</v>
      </c>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c r="A171" s="274" t="s">
        <v>1149</v>
      </c>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c r="A172" s="274" t="s">
        <v>1150</v>
      </c>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c r="A173" s="274" t="s">
        <v>1151</v>
      </c>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c r="A174" s="274" t="s">
        <v>1152</v>
      </c>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c r="A175" s="274" t="s">
        <v>1153</v>
      </c>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c r="A176" s="274" t="s">
        <v>1154</v>
      </c>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c r="A177" s="274" t="s">
        <v>1155</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c r="A178" s="274" t="s">
        <v>1156</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c r="A179" s="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c r="A180" s="274"/>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c r="A181" s="275" t="s">
        <v>1157</v>
      </c>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c r="A182" s="274"/>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c r="A183" s="275" t="s">
        <v>1158</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c r="A184" s="283"/>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c r="A185" s="283"/>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c r="A186" s="28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c r="A187" s="283"/>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c r="A188" s="28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c r="A189" s="283"/>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c r="A190" s="28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c r="A191" s="283"/>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c r="A192" s="283"/>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c r="A193" s="283"/>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c r="A194" s="283"/>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c r="A195" s="28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c r="A196" s="283"/>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c r="A197" s="283"/>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c r="A198" s="283"/>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c r="A199" s="283"/>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c r="A200" s="28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c r="A201" s="283"/>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c r="A202" s="283"/>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c r="A203" s="283"/>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c r="A204" s="28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c r="A205" s="28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c r="A206" s="283"/>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c r="A207" s="283"/>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c r="A208" s="28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c r="A209" s="283"/>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c r="A210" s="283"/>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c r="A211" s="283"/>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c r="A212" s="28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c r="A213" s="283"/>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c r="A214" s="28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c r="A215" s="283"/>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c r="A216" s="28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c r="A217" s="283"/>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c r="A218" s="283"/>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c r="A219" s="283"/>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c r="A220" s="283"/>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c r="A221" s="283"/>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c r="A222" s="283"/>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c r="A223" s="283"/>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c r="A224" s="283"/>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c r="A225" s="283"/>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c r="A226" s="283"/>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c r="A227" s="283"/>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c r="A228" s="283"/>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c r="A229" s="283"/>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c r="A230" s="283"/>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c r="A231" s="283"/>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c r="A232" s="283"/>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c r="A233" s="283"/>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c r="A234" s="283"/>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c r="A235" s="283"/>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c r="A236" s="283"/>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c r="A237" s="28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c r="A238" s="28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c r="A239" s="28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c r="A240" s="28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c r="A241" s="28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c r="A242" s="28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c r="A243" s="28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c r="A244" s="28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c r="A245" s="28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c r="A246" s="28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c r="A247" s="28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c r="A248" s="28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c r="A249" s="28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c r="A250" s="28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c r="A251" s="28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c r="A252" s="28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c r="A253" s="28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c r="A254" s="28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c r="A255" s="28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c r="A256" s="28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c r="A257" s="283"/>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c r="A258" s="283"/>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c r="A259" s="28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c r="A260" s="28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c r="A261" s="283"/>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c r="A262" s="283"/>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c r="A263" s="28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c r="A264" s="283"/>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c r="A265" s="283"/>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c r="A266" s="28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c r="A267" s="28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c r="A268" s="283"/>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c r="A269" s="283"/>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c r="A270" s="28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c r="A271" s="283"/>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c r="A272" s="283"/>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c r="A273" s="283"/>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c r="A274" s="283"/>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c r="A275" s="283"/>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c r="A276" s="283"/>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c r="A277" s="283"/>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c r="A278" s="283"/>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c r="A279" s="283"/>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c r="A280" s="283"/>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c r="A281" s="283"/>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c r="A282" s="283"/>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c r="A283" s="283"/>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c r="A284" s="283"/>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c r="A285" s="283"/>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c r="A286" s="283"/>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c r="A287" s="283"/>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c r="A288" s="283"/>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c r="A289" s="28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c r="A290" s="283"/>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c r="A291" s="283"/>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c r="A292" s="283"/>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c r="A293" s="283"/>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c r="A294" s="283"/>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c r="A295" s="283"/>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c r="A296" s="283"/>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c r="A297" s="283"/>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c r="A298" s="283"/>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c r="A299" s="283"/>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c r="A300" s="283"/>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c r="A301" s="283"/>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c r="A302" s="283"/>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c r="A303" s="283"/>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c r="A304" s="283"/>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c r="A305" s="283"/>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c r="A306" s="283"/>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c r="A307" s="283"/>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c r="A308" s="283"/>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c r="A309" s="28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c r="A310" s="283"/>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c r="A311" s="28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c r="A312" s="283"/>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c r="A313" s="283"/>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c r="A314" s="283"/>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c r="A315" s="283"/>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c r="A316" s="283"/>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c r="A317" s="283"/>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c r="A318" s="28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c r="A319" s="28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c r="A320" s="283"/>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c r="A321" s="283"/>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c r="A322" s="283"/>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c r="A323" s="283"/>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c r="A324" s="283"/>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c r="A325" s="283"/>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c r="A326" s="28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c r="A327" s="283"/>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c r="A328" s="283"/>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c r="A329" s="283"/>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c r="A330" s="283"/>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c r="A331" s="283"/>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c r="A332" s="283"/>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c r="A333" s="283"/>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c r="A334" s="283"/>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c r="A335" s="28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c r="A336" s="283"/>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c r="A337" s="283"/>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c r="A338" s="283"/>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c r="A339" s="283"/>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c r="A340" s="283"/>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c r="A341" s="283"/>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c r="A342" s="283"/>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c r="A343" s="28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c r="A344" s="283"/>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c r="A345" s="283"/>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c r="A346" s="283"/>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c r="A347" s="283"/>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c r="A348" s="283"/>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c r="A349" s="283"/>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c r="A350" s="283"/>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c r="A351" s="283"/>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c r="A352" s="28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c r="A353" s="283"/>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c r="A354" s="283"/>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c r="A355" s="283"/>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c r="A356" s="283"/>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c r="A357" s="283"/>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c r="A358" s="283"/>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c r="A359" s="283"/>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c r="A360" s="283"/>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c r="A361" s="283"/>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c r="A362" s="283"/>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c r="A363" s="283"/>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c r="A364" s="283"/>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c r="A365" s="283"/>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c r="A366" s="283"/>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c r="A367" s="283"/>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c r="A368" s="28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c r="A369" s="283"/>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c r="A370" s="283"/>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c r="A371" s="283"/>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c r="A372" s="283"/>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c r="A373" s="283"/>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c r="A374" s="283"/>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c r="A375" s="283"/>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c r="A376" s="283"/>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c r="A377" s="283"/>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c r="A378" s="283"/>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c r="A379" s="283"/>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c r="A380" s="283"/>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c r="A381" s="283"/>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c r="A382" s="283"/>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c r="A383" s="283"/>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c r="A384" s="283"/>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c r="A385" s="283"/>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c r="A386" s="283"/>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c r="A387" s="283"/>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c r="A388" s="283"/>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c r="A389" s="283"/>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c r="A390" s="283"/>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c r="A391" s="283"/>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c r="A392" s="283"/>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c r="A393" s="283"/>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c r="A394" s="283"/>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c r="A395" s="283"/>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c r="A396" s="283"/>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c r="A397" s="283"/>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c r="A398" s="283"/>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c r="A399" s="283"/>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c r="A400" s="283"/>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c r="A401" s="283"/>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c r="A402" s="283"/>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c r="A403" s="283"/>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c r="A404" s="283"/>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c r="A405" s="283"/>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c r="A406" s="283"/>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c r="A407" s="283"/>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c r="A408" s="283"/>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c r="A409" s="283"/>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c r="A410" s="283"/>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c r="A411" s="283"/>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c r="A412" s="283"/>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c r="A413" s="283"/>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c r="A414" s="283"/>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c r="A415" s="283"/>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c r="A416" s="283"/>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c r="A417" s="283"/>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c r="A418" s="283"/>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c r="A419" s="283"/>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c r="A420" s="283"/>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c r="A421" s="283"/>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c r="A422" s="283"/>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c r="A423" s="283"/>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c r="A424" s="283"/>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c r="A425" s="283"/>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c r="A426" s="283"/>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c r="A427" s="283"/>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c r="A428" s="283"/>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c r="A429" s="283"/>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c r="A430" s="283"/>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c r="A431" s="283"/>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c r="A432" s="283"/>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c r="A433" s="283"/>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c r="A434" s="283"/>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c r="A435" s="283"/>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c r="A436" s="283"/>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c r="A437" s="283"/>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c r="A438" s="283"/>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c r="A439" s="283"/>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c r="A440" s="283"/>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c r="A441" s="283"/>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c r="A442" s="283"/>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c r="A443" s="283"/>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c r="A444" s="28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c r="A445" s="283"/>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c r="A446" s="283"/>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c r="A447" s="283"/>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c r="A448" s="283"/>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c r="A449" s="283"/>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c r="A450" s="283"/>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c r="A451" s="283"/>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c r="A452" s="283"/>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c r="A453" s="283"/>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c r="A454" s="28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c r="A455" s="283"/>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c r="A456" s="283"/>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c r="A457" s="283"/>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c r="A458" s="283"/>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c r="A459" s="283"/>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c r="A460" s="283"/>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c r="A461" s="283"/>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c r="A462" s="283"/>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c r="A463" s="283"/>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c r="A464" s="283"/>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c r="A465" s="283"/>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c r="A466" s="283"/>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c r="A467" s="283"/>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c r="A468" s="283"/>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c r="A469" s="283"/>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c r="A470" s="283"/>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c r="A471" s="283"/>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c r="A472" s="283"/>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c r="A473" s="283"/>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c r="A474" s="283"/>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c r="A475" s="283"/>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c r="A476" s="283"/>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c r="A477" s="283"/>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c r="A478" s="283"/>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c r="A479" s="283"/>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c r="A480" s="283"/>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c r="A481" s="283"/>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c r="A482" s="283"/>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c r="A483" s="283"/>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c r="A484" s="283"/>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c r="A485" s="283"/>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c r="A486" s="283"/>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c r="A487" s="283"/>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c r="A488" s="283"/>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c r="A489" s="283"/>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c r="A490" s="283"/>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c r="A491" s="283"/>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c r="A492" s="283"/>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c r="A493" s="283"/>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c r="A494" s="283"/>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c r="A495" s="283"/>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c r="A496" s="283"/>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c r="A497" s="283"/>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c r="A498" s="283"/>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c r="A499" s="283"/>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c r="A500" s="283"/>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c r="A501" s="283"/>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c r="A502" s="283"/>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c r="A503" s="283"/>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c r="A504" s="283"/>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c r="A505" s="283"/>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c r="A506" s="283"/>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c r="A507" s="283"/>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c r="A508" s="283"/>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c r="A509" s="283"/>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c r="A510" s="283"/>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c r="A511" s="283"/>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c r="A512" s="283"/>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c r="A513" s="283"/>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c r="A514" s="283"/>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c r="A515" s="283"/>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c r="A516" s="283"/>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c r="A517" s="283"/>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c r="A518" s="283"/>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c r="A519" s="283"/>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c r="A520" s="283"/>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c r="A521" s="283"/>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c r="A522" s="283"/>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c r="A523" s="283"/>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c r="A524" s="283"/>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c r="A525" s="283"/>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c r="A526" s="283"/>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c r="A527" s="283"/>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c r="A528" s="283"/>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c r="A529" s="283"/>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c r="A530" s="283"/>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c r="A531" s="283"/>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c r="A532" s="283"/>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c r="A533" s="283"/>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c r="A534" s="283"/>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c r="A535" s="283"/>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c r="A536" s="283"/>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c r="A537" s="283"/>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c r="A538" s="283"/>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c r="A539" s="283"/>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c r="A540" s="283"/>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c r="A541" s="283"/>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c r="A542" s="283"/>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c r="A543" s="283"/>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c r="A544" s="283"/>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c r="A545" s="283"/>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c r="A546" s="283"/>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c r="A547" s="283"/>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c r="A548" s="283"/>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c r="A549" s="283"/>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c r="A550" s="283"/>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c r="A551" s="283"/>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c r="A552" s="283"/>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c r="A553" s="283"/>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c r="A554" s="283"/>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c r="A555" s="283"/>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c r="A556" s="283"/>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c r="A557" s="283"/>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c r="A558" s="283"/>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c r="A559" s="283"/>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c r="A560" s="283"/>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c r="A561" s="283"/>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c r="A562" s="283"/>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c r="A563" s="283"/>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c r="A564" s="283"/>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c r="A565" s="283"/>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c r="A566" s="283"/>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c r="A567" s="283"/>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c r="A568" s="283"/>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c r="A569" s="283"/>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c r="A570" s="283"/>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c r="A571" s="283"/>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c r="A572" s="283"/>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c r="A573" s="283"/>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c r="A574" s="283"/>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c r="A575" s="283"/>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c r="A576" s="283"/>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c r="A577" s="283"/>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c r="A578" s="283"/>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c r="A579" s="283"/>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c r="A580" s="283"/>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c r="A581" s="283"/>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c r="A582" s="283"/>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c r="A583" s="283"/>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c r="A584" s="283"/>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c r="A585" s="283"/>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c r="A586" s="283"/>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c r="A587" s="283"/>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c r="A588" s="283"/>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c r="A589" s="283"/>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c r="A590" s="283"/>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c r="A591" s="283"/>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c r="A592" s="283"/>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c r="A593" s="283"/>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c r="A594" s="283"/>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c r="A595" s="283"/>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c r="A596" s="283"/>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c r="A597" s="283"/>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c r="A598" s="283"/>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c r="A599" s="283"/>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c r="A600" s="283"/>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c r="A601" s="283"/>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c r="A602" s="283"/>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c r="A603" s="283"/>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c r="A604" s="283"/>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c r="A605" s="283"/>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c r="A606" s="283"/>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c r="A607" s="283"/>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c r="A608" s="283"/>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c r="A609" s="283"/>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c r="A610" s="283"/>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c r="A611" s="283"/>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c r="A612" s="283"/>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c r="A613" s="283"/>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c r="A614" s="283"/>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c r="A615" s="283"/>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c r="A616" s="283"/>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c r="A617" s="283"/>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c r="A618" s="283"/>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c r="A619" s="283"/>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c r="A620" s="283"/>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c r="A621" s="283"/>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c r="A622" s="283"/>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c r="A623" s="283"/>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c r="A624" s="283"/>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c r="A625" s="283"/>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c r="A626" s="283"/>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c r="A627" s="283"/>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c r="A628" s="283"/>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c r="A629" s="283"/>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c r="A630" s="283"/>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c r="A631" s="283"/>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c r="A632" s="283"/>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c r="A633" s="283"/>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c r="A634" s="283"/>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c r="A635" s="283"/>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c r="A636" s="283"/>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c r="A637" s="283"/>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c r="A638" s="283"/>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c r="A639" s="283"/>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c r="A640" s="283"/>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c r="A641" s="283"/>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c r="A642" s="283"/>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c r="A643" s="283"/>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c r="A644" s="283"/>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c r="A645" s="283"/>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c r="A646" s="283"/>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c r="A647" s="283"/>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c r="A648" s="283"/>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c r="A649" s="283"/>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c r="A650" s="283"/>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c r="A651" s="283"/>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c r="A652" s="283"/>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c r="A653" s="283"/>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c r="A654" s="283"/>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c r="A655" s="283"/>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c r="A656" s="283"/>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c r="A657" s="283"/>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c r="A658" s="283"/>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c r="A659" s="283"/>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c r="A660" s="283"/>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c r="A661" s="283"/>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c r="A662" s="283"/>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c r="A663" s="283"/>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c r="A664" s="283"/>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c r="A665" s="283"/>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c r="A666" s="283"/>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c r="A667" s="283"/>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c r="A668" s="283"/>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c r="A669" s="283"/>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c r="A670" s="283"/>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c r="A671" s="283"/>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c r="A672" s="283"/>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c r="A673" s="283"/>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c r="A674" s="283"/>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c r="A675" s="283"/>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c r="A676" s="283"/>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c r="A677" s="283"/>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c r="A678" s="283"/>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c r="A679" s="283"/>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c r="A680" s="283"/>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c r="A681" s="283"/>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c r="A682" s="283"/>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c r="A683" s="283"/>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c r="A684" s="283"/>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c r="A685" s="283"/>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c r="A686" s="283"/>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c r="A687" s="283"/>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c r="A688" s="283"/>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c r="A689" s="283"/>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c r="A690" s="283"/>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c r="A691" s="283"/>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c r="A692" s="283"/>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c r="A693" s="283"/>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c r="A694" s="283"/>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c r="A695" s="283"/>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c r="A696" s="283"/>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c r="A697" s="283"/>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c r="A698" s="283"/>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c r="A699" s="283"/>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c r="A700" s="283"/>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c r="A701" s="283"/>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c r="A702" s="283"/>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c r="A703" s="283"/>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c r="A704" s="283"/>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c r="A705" s="283"/>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c r="A706" s="283"/>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c r="A707" s="283"/>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c r="A708" s="283"/>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c r="A709" s="283"/>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c r="A710" s="283"/>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c r="A711" s="283"/>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c r="A712" s="283"/>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c r="A713" s="283"/>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c r="A714" s="283"/>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c r="A715" s="283"/>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c r="A716" s="283"/>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c r="A717" s="283"/>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c r="A718" s="283"/>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c r="A719" s="283"/>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c r="A720" s="283"/>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c r="A721" s="283"/>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c r="A722" s="283"/>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c r="A723" s="283"/>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c r="A724" s="283"/>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c r="A725" s="283"/>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c r="A726" s="283"/>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c r="A727" s="283"/>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c r="A728" s="283"/>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c r="A729" s="283"/>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c r="A730" s="283"/>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c r="A731" s="283"/>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c r="A732" s="283"/>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c r="A733" s="283"/>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c r="A734" s="283"/>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c r="A735" s="283"/>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c r="A736" s="283"/>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c r="A737" s="283"/>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c r="A738" s="283"/>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c r="A739" s="283"/>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c r="A740" s="283"/>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c r="A741" s="283"/>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c r="A742" s="283"/>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c r="A743" s="283"/>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c r="A744" s="283"/>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c r="A745" s="283"/>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c r="A746" s="283"/>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c r="A747" s="283"/>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c r="A748" s="283"/>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c r="A749" s="283"/>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c r="A750" s="283"/>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c r="A751" s="283"/>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c r="A752" s="283"/>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c r="A753" s="283"/>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c r="A754" s="283"/>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c r="A755" s="283"/>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c r="A756" s="283"/>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c r="A757" s="283"/>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c r="A758" s="283"/>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c r="A759" s="283"/>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c r="A760" s="283"/>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c r="A761" s="283"/>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c r="A762" s="283"/>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c r="A763" s="283"/>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c r="A764" s="283"/>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c r="A765" s="283"/>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c r="A766" s="283"/>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c r="A767" s="283"/>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c r="A768" s="283"/>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c r="A769" s="283"/>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c r="A770" s="283"/>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c r="A771" s="283"/>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c r="A772" s="283"/>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c r="A773" s="283"/>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c r="A774" s="283"/>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c r="A775" s="283"/>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c r="A776" s="283"/>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c r="A777" s="283"/>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c r="A778" s="283"/>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c r="A779" s="283"/>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c r="A780" s="283"/>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c r="A781" s="283"/>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c r="A782" s="283"/>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c r="A783" s="283"/>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c r="A784" s="283"/>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c r="A785" s="283"/>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c r="A786" s="283"/>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c r="A787" s="283"/>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c r="A788" s="283"/>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c r="A789" s="283"/>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c r="A790" s="283"/>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c r="A791" s="283"/>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c r="A792" s="283"/>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c r="A793" s="283"/>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c r="A794" s="283"/>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c r="A795" s="283"/>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c r="A796" s="283"/>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c r="A797" s="283"/>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c r="A798" s="283"/>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c r="A799" s="283"/>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c r="A800" s="283"/>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c r="A801" s="283"/>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c r="A802" s="283"/>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c r="A803" s="283"/>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c r="A804" s="283"/>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c r="A805" s="283"/>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c r="A806" s="283"/>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c r="A807" s="283"/>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c r="A808" s="283"/>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c r="A809" s="283"/>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c r="A810" s="283"/>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c r="A811" s="283"/>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c r="A812" s="283"/>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c r="A813" s="283"/>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c r="A814" s="283"/>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c r="A815" s="283"/>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c r="A816" s="283"/>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c r="A817" s="283"/>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c r="A818" s="283"/>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c r="A819" s="283"/>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c r="A820" s="283"/>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c r="A821" s="283"/>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c r="A822" s="283"/>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c r="A823" s="283"/>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c r="A824" s="283"/>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c r="A825" s="283"/>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c r="A826" s="283"/>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c r="A827" s="283"/>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c r="A828" s="283"/>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c r="A829" s="283"/>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c r="A830" s="283"/>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c r="A831" s="283"/>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c r="A832" s="283"/>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c r="A833" s="283"/>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c r="A834" s="283"/>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c r="A835" s="283"/>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c r="A836" s="283"/>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c r="A837" s="283"/>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c r="A838" s="283"/>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c r="A839" s="283"/>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c r="A840" s="283"/>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c r="A841" s="283"/>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c r="A842" s="283"/>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c r="A843" s="283"/>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c r="A844" s="283"/>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c r="A845" s="283"/>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c r="A846" s="283"/>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c r="A847" s="283"/>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c r="A848" s="283"/>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c r="A849" s="283"/>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c r="A850" s="283"/>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c r="A851" s="283"/>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c r="A852" s="283"/>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c r="A853" s="283"/>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c r="A854" s="283"/>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c r="A855" s="283"/>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c r="A856" s="283"/>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c r="A857" s="283"/>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c r="A858" s="283"/>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c r="A859" s="283"/>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c r="A860" s="283"/>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c r="A861" s="283"/>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c r="A862" s="283"/>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c r="A863" s="283"/>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c r="A864" s="283"/>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c r="A865" s="283"/>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c r="A866" s="283"/>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c r="A867" s="283"/>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c r="A868" s="283"/>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c r="A869" s="283"/>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c r="A870" s="283"/>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c r="A871" s="283"/>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c r="A872" s="283"/>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c r="A873" s="283"/>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c r="A874" s="283"/>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c r="A875" s="283"/>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c r="A876" s="283"/>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c r="A877" s="283"/>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c r="A878" s="283"/>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c r="A879" s="283"/>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c r="A880" s="283"/>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c r="A881" s="283"/>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c r="A882" s="283"/>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c r="A883" s="283"/>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c r="A884" s="283"/>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c r="A885" s="283"/>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c r="A886" s="283"/>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c r="A887" s="283"/>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c r="A888" s="283"/>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c r="A889" s="283"/>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c r="A890" s="283"/>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c r="A891" s="283"/>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c r="A892" s="283"/>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c r="A893" s="283"/>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c r="A894" s="283"/>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c r="A895" s="283"/>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c r="A896" s="283"/>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c r="A897" s="283"/>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c r="A898" s="283"/>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c r="A899" s="283"/>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c r="A900" s="283"/>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c r="A901" s="283"/>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c r="A902" s="283"/>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c r="A903" s="283"/>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c r="A904" s="283"/>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c r="A905" s="283"/>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c r="A906" s="283"/>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c r="A907" s="283"/>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c r="A908" s="283"/>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c r="A909" s="283"/>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c r="A910" s="283"/>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c r="A911" s="283"/>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c r="A912" s="283"/>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c r="A913" s="283"/>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c r="A914" s="283"/>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c r="A915" s="283"/>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c r="A916" s="283"/>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c r="A917" s="283"/>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c r="A918" s="283"/>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c r="A919" s="283"/>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c r="A920" s="283"/>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c r="A921" s="283"/>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c r="A922" s="283"/>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c r="A923" s="283"/>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c r="A924" s="283"/>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c r="A925" s="283"/>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c r="A926" s="283"/>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c r="A927" s="283"/>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c r="A928" s="283"/>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c r="A929" s="283"/>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c r="A930" s="283"/>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c r="A931" s="283"/>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c r="A932" s="283"/>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c r="A933" s="283"/>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c r="A934" s="283"/>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c r="A935" s="283"/>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c r="A936" s="283"/>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c r="A937" s="283"/>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c r="A938" s="283"/>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c r="A939" s="283"/>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c r="A940" s="283"/>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c r="A941" s="283"/>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c r="A942" s="283"/>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c r="A943" s="283"/>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c r="A944" s="283"/>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c r="A945" s="283"/>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c r="A946" s="283"/>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c r="A947" s="283"/>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c r="A948" s="283"/>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c r="A949" s="283"/>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c r="A950" s="283"/>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c r="A951" s="283"/>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c r="A952" s="283"/>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c r="A953" s="283"/>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c r="A954" s="283"/>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c r="A955" s="283"/>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c r="A956" s="283"/>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c r="A957" s="283"/>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c r="A958" s="283"/>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c r="A959" s="283"/>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c r="A960" s="283"/>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c r="A961" s="283"/>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c r="A962" s="283"/>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c r="A963" s="283"/>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c r="A964" s="283"/>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c r="A965" s="283"/>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c r="A966" s="283"/>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c r="A967" s="283"/>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c r="A968" s="283"/>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c r="A969" s="283"/>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c r="A970" s="283"/>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c r="A971" s="283"/>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c r="A972" s="283"/>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c r="A973" s="283"/>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c r="A974" s="283"/>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c r="A975" s="283"/>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c r="A976" s="283"/>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c r="A977" s="283"/>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c r="A978" s="283"/>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c r="A979" s="283"/>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c r="A980" s="283"/>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c r="A981" s="283"/>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c r="A982" s="283"/>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c r="A983" s="283"/>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c r="A984" s="283"/>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c r="A985" s="283"/>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c r="A986" s="283"/>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c r="A987" s="283"/>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c r="A988" s="283"/>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c r="A989" s="283"/>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c r="A990" s="283"/>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c r="A991" s="283"/>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c r="A992" s="283"/>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c r="A993" s="283"/>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c r="A994" s="283"/>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c r="A995" s="283"/>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c r="A996" s="283"/>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c r="A997" s="283"/>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c r="A998" s="283"/>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c r="A999" s="283"/>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c r="A1000" s="283"/>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Cheryl</cp:lastModifiedBy>
  <cp:lastPrinted>2021-01-26T16:46:09Z</cp:lastPrinted>
  <dcterms:created xsi:type="dcterms:W3CDTF">2001-06-11T17:38:48Z</dcterms:created>
  <dcterms:modified xsi:type="dcterms:W3CDTF">2021-03-24T13:24:25Z</dcterms:modified>
</cp:coreProperties>
</file>